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<sst xmlns="http://schemas.openxmlformats.org/spreadsheetml/2006/main" count="190" uniqueCount="50">
  <si>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</si>
  <si>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</si>
  <si>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</si>
  <si>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</si>
  <si>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</si>
  <si>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</si>
  <si>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</si>
  <si>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</si>
  <si>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</si>
  <si>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</si>
  <si>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</si>
  <si>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</si>
  <si>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</si>
  <si>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</si>
  <si>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</si>
  <si>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</si>
  <si>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</si>
  <si>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</si>
  <si>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</si>
  <si>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</si>
  <si>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</si>
  <si>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</si>
  <si>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</si>
  <si>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</si>
  <si>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</si>
  <si>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</si>
  <si>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</si>
  <si>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</si>
  <si>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</si>
  <si>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</si>
  <si>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</si>
  <si>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</si>
  <si>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</si>
  <si>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</si>
  <si>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</si>
  <si>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</si>
  <si>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</si>
  <si>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</si>
  <si>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</si>
  <si>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</si>
  <si>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</si>
  <si>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</si>
  <si>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</si>
  <si>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</si>
  <si>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</si>
  <si>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</si>
  <si>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</si>
  <si>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</si>
  <si>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</si>
  <si>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2005אנליסט גמל 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</si>
</sst>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zoomScaleNormal="100" workbookViewId="0"/>
  </sheetViews>
  <sheetFormatPr defaultColWidth="9.140625" defaultRowHeight="15" x14ac:dyDescent="0.25"/>
  <cols>
    <col min="1" max="1" width="2.140625" style="1" customWidth="1"/>
    <col min="2" max="2" width="31.28515625" style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3" t="s">
        <v>1</v>
      </c>
    </row>
    <row r="6" spans="2:31" ht="15.75" x14ac:dyDescent="0.25">
      <c r="B6" s="21" t="s">
        <v>41</v>
      </c>
      <c r="C6" s="41">
        <v>44927</v>
      </c>
      <c r="D6" s="42"/>
      <c r="E6" s="39">
        <v>44958</v>
      </c>
      <c r="F6" s="40"/>
      <c r="G6" s="41">
        <v>44986</v>
      </c>
      <c r="H6" s="42"/>
      <c r="I6" s="39">
        <v>45017</v>
      </c>
      <c r="J6" s="40"/>
      <c r="K6" s="41">
        <v>45047</v>
      </c>
      <c r="L6" s="42"/>
      <c r="M6" s="39">
        <v>45078</v>
      </c>
      <c r="N6" s="40"/>
      <c r="O6" s="41">
        <v>45108</v>
      </c>
      <c r="P6" s="42"/>
      <c r="Q6" s="39">
        <v>45139</v>
      </c>
      <c r="R6" s="40"/>
      <c r="S6" s="41">
        <v>45170</v>
      </c>
      <c r="T6" s="42"/>
      <c r="U6" s="39">
        <v>45200</v>
      </c>
      <c r="V6" s="40"/>
      <c r="W6" s="41">
        <v>45231</v>
      </c>
      <c r="X6" s="42"/>
      <c r="Y6" s="39">
        <v>45261</v>
      </c>
      <c r="Z6" s="40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1E-3</v>
      </c>
      <c r="D8" s="9">
        <v>0.18787867946230699</v>
      </c>
      <c r="E8" s="25">
        <v>3.3E-3</v>
      </c>
      <c r="F8" s="26">
        <v>0.29549978993937998</v>
      </c>
      <c r="G8" s="8">
        <v>-8.9999999999999998E-4</v>
      </c>
      <c r="H8" s="9">
        <v>0.151096327492482</v>
      </c>
      <c r="I8" s="25">
        <v>1.6000000000000001E-3</v>
      </c>
      <c r="J8" s="26">
        <v>0.167969058497561</v>
      </c>
      <c r="K8" s="8">
        <v>2.0999999999999999E-3</v>
      </c>
      <c r="L8" s="9">
        <v>0.18610258606635499</v>
      </c>
      <c r="M8" s="25">
        <v>8.0000000000000004E-4</v>
      </c>
      <c r="N8" s="26">
        <v>0.20668797705118</v>
      </c>
      <c r="O8" s="8">
        <v>1.1999999999999999E-3</v>
      </c>
      <c r="P8" s="9">
        <v>0.21179370024218999</v>
      </c>
      <c r="Q8" s="25">
        <v>3.0999999999999999E-3</v>
      </c>
      <c r="R8" s="26">
        <v>0.205199477019502</v>
      </c>
      <c r="S8" s="8">
        <v>1.2999999999999999E-3</v>
      </c>
      <c r="T8" s="9">
        <v>0.151233809929046</v>
      </c>
      <c r="U8" s="25">
        <v>5.1000000000000004E-3</v>
      </c>
      <c r="V8" s="26">
        <v>0.16936436451922801</v>
      </c>
      <c r="W8" s="8">
        <v>-9.2999999999999992E-3</v>
      </c>
      <c r="X8" s="9">
        <v>0.19216389047625601</v>
      </c>
      <c r="Y8" s="25">
        <v>-1.8E-3</v>
      </c>
      <c r="Z8" s="26">
        <v>0.193811584356855</v>
      </c>
      <c r="AE8" s="3" t="s">
        <v>8</v>
      </c>
    </row>
    <row r="9" spans="2:31" x14ac:dyDescent="0.25">
      <c r="B9" s="10" t="s">
        <v>7</v>
      </c>
      <c r="C9" s="8">
        <v>-1.6999999999999999E-3</v>
      </c>
      <c r="D9" s="9">
        <v>0.23408313192749899</v>
      </c>
      <c r="E9" s="25">
        <v>9.4999999999999998E-3</v>
      </c>
      <c r="F9" s="26">
        <v>0.25631113110299503</v>
      </c>
      <c r="G9" s="8">
        <v>-8.0000000000000004E-4</v>
      </c>
      <c r="H9" s="9">
        <v>0.32828384591456999</v>
      </c>
      <c r="I9" s="25">
        <v>7.1999999999999998E-3</v>
      </c>
      <c r="J9" s="26">
        <v>0.33359735758444897</v>
      </c>
      <c r="K9" s="8">
        <v>5.1000000000000004E-3</v>
      </c>
      <c r="L9" s="9">
        <v>0.31780745072434902</v>
      </c>
      <c r="M9" s="25">
        <v>-4.8999999999999998E-3</v>
      </c>
      <c r="N9" s="26">
        <v>0.28999343687011297</v>
      </c>
      <c r="O9" s="8">
        <v>5.9999999999999995E-4</v>
      </c>
      <c r="P9" s="9">
        <v>0.31527741015246802</v>
      </c>
      <c r="Q9" s="25">
        <v>9.9000000000000008E-3</v>
      </c>
      <c r="R9" s="26">
        <v>0.31116294080749302</v>
      </c>
      <c r="S9" s="8">
        <v>5.9999999999999995E-4</v>
      </c>
      <c r="T9" s="9">
        <v>0.363465241683264</v>
      </c>
      <c r="U9" s="25">
        <v>1.41E-2</v>
      </c>
      <c r="V9" s="26">
        <v>0.365521633365264</v>
      </c>
      <c r="W9" s="8">
        <v>-1.8200000000000001E-2</v>
      </c>
      <c r="X9" s="9">
        <v>0.33800711369444097</v>
      </c>
      <c r="Y9" s="25">
        <v>-2.9999999999999997E-4</v>
      </c>
      <c r="Z9" s="26">
        <v>0.34887230465453101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 x14ac:dyDescent="0.25">
      <c r="B12" s="10" t="s">
        <v>13</v>
      </c>
      <c r="C12" s="8">
        <v>4.4999999999999997E-3</v>
      </c>
      <c r="D12" s="9">
        <v>0.19524055476089899</v>
      </c>
      <c r="E12" s="25">
        <v>6.7000000000000002E-3</v>
      </c>
      <c r="F12" s="26">
        <v>0.144319008101464</v>
      </c>
      <c r="G12" s="8">
        <v>-1E-3</v>
      </c>
      <c r="H12" s="9">
        <v>0.12848490532398599</v>
      </c>
      <c r="I12" s="25">
        <v>3.8E-3</v>
      </c>
      <c r="J12" s="26">
        <v>0.125779211045354</v>
      </c>
      <c r="K12" s="8">
        <v>1.9E-3</v>
      </c>
      <c r="L12" s="9">
        <v>0.133462327768094</v>
      </c>
      <c r="M12" s="25">
        <v>-1.5E-3</v>
      </c>
      <c r="N12" s="26">
        <v>0.14267115257715299</v>
      </c>
      <c r="O12" s="8">
        <v>8.9999999999999998E-4</v>
      </c>
      <c r="P12" s="9">
        <v>0.12116538192675801</v>
      </c>
      <c r="Q12" s="25">
        <v>3.8E-3</v>
      </c>
      <c r="R12" s="26">
        <v>0.146117634636109</v>
      </c>
      <c r="S12" s="8">
        <v>0</v>
      </c>
      <c r="T12" s="9">
        <v>0.155109568689138</v>
      </c>
      <c r="U12" s="25">
        <v>5.5999999999999999E-3</v>
      </c>
      <c r="V12" s="26">
        <v>0.14297670808010299</v>
      </c>
      <c r="W12" s="8">
        <v>-6.4999999999999997E-3</v>
      </c>
      <c r="X12" s="9">
        <v>0.14893167327357201</v>
      </c>
      <c r="Y12" s="25">
        <v>4.0000000000000002E-4</v>
      </c>
      <c r="Z12" s="26">
        <v>0.152863536778684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</row>
    <row r="14" spans="2:31" x14ac:dyDescent="0.25">
      <c r="B14" s="10" t="s">
        <v>17</v>
      </c>
      <c r="C14" s="8">
        <v>2.9999999999999997E-4</v>
      </c>
      <c r="D14" s="9">
        <v>6.2534514939455001E-3</v>
      </c>
      <c r="E14" s="25">
        <v>2.0000000000000001E-4</v>
      </c>
      <c r="F14" s="26">
        <v>2.9847577991646101E-3</v>
      </c>
      <c r="G14" s="8">
        <v>1E-4</v>
      </c>
      <c r="H14" s="9">
        <v>1.51204548394166E-3</v>
      </c>
      <c r="I14" s="25">
        <v>1E-4</v>
      </c>
      <c r="J14" s="26">
        <v>1.3242786748052301E-3</v>
      </c>
      <c r="K14" s="8">
        <v>1E-4</v>
      </c>
      <c r="L14" s="9">
        <v>1.8521956244415101E-3</v>
      </c>
      <c r="M14" s="25">
        <v>1E-4</v>
      </c>
      <c r="N14" s="26">
        <v>1.68330417800229E-3</v>
      </c>
      <c r="O14" s="8">
        <v>1E-4</v>
      </c>
      <c r="P14" s="9">
        <v>1.56710530004825E-3</v>
      </c>
      <c r="Q14" s="25">
        <v>0</v>
      </c>
      <c r="R14" s="26">
        <v>1.2535020303160501E-3</v>
      </c>
      <c r="S14" s="8">
        <v>-2.0000000000000001E-4</v>
      </c>
      <c r="T14" s="9">
        <v>1.9697678866522801E-3</v>
      </c>
      <c r="U14" s="25">
        <v>0</v>
      </c>
      <c r="V14" s="26">
        <v>1.7455214880723699E-3</v>
      </c>
      <c r="W14" s="8">
        <v>-1E-4</v>
      </c>
      <c r="X14" s="9">
        <v>1.72244390284016E-3</v>
      </c>
      <c r="Y14" s="25">
        <v>2.0000000000000001E-4</v>
      </c>
      <c r="Z14" s="26">
        <v>1.7369627791995401E-3</v>
      </c>
      <c r="AE14" s="3" t="s">
        <v>19</v>
      </c>
    </row>
    <row r="15" spans="2:31" x14ac:dyDescent="0.25">
      <c r="B15" s="10" t="s">
        <v>44</v>
      </c>
      <c r="C15" s="8">
        <v>2.0500000000000001E-2</v>
      </c>
      <c r="D15" s="9">
        <v>0.37512921024511098</v>
      </c>
      <c r="E15" s="25">
        <v>1.2699999999999999E-2</v>
      </c>
      <c r="F15" s="26">
        <v>0.301626075127501</v>
      </c>
      <c r="G15" s="8">
        <v>4.4999999999999997E-3</v>
      </c>
      <c r="H15" s="9">
        <v>0.38806288489324497</v>
      </c>
      <c r="I15" s="25">
        <v>1.67E-2</v>
      </c>
      <c r="J15" s="26">
        <v>0.368153189225158</v>
      </c>
      <c r="K15" s="8">
        <v>1.09E-2</v>
      </c>
      <c r="L15" s="9">
        <v>0.35673033948543398</v>
      </c>
      <c r="M15" s="25">
        <v>1.5299999999999999E-2</v>
      </c>
      <c r="N15" s="26">
        <v>0.35743011399802799</v>
      </c>
      <c r="O15" s="8">
        <v>1.72E-2</v>
      </c>
      <c r="P15" s="9">
        <v>0.34657434147208699</v>
      </c>
      <c r="Q15" s="25">
        <v>2.5999999999999999E-3</v>
      </c>
      <c r="R15" s="26">
        <v>0.33407149249180601</v>
      </c>
      <c r="S15" s="8">
        <v>-1.21E-2</v>
      </c>
      <c r="T15" s="9">
        <v>0.33197134746315499</v>
      </c>
      <c r="U15" s="25">
        <v>6.6E-3</v>
      </c>
      <c r="V15" s="26">
        <v>0.32712420946238802</v>
      </c>
      <c r="W15" s="8">
        <v>4.3E-3</v>
      </c>
      <c r="X15" s="9">
        <v>0.316248270040698</v>
      </c>
      <c r="Y15" s="25">
        <v>6.7999999999999996E-3</v>
      </c>
      <c r="Z15" s="26">
        <v>0.29914659416253597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2.8999999999999998E-3</v>
      </c>
      <c r="D19" s="9">
        <v>1.28897735559612E-3</v>
      </c>
      <c r="E19" s="25">
        <v>-1.1000000000000001E-3</v>
      </c>
      <c r="F19" s="26">
        <v>-9.7236697884720198E-4</v>
      </c>
      <c r="G19" s="8">
        <v>2.0999999999999999E-3</v>
      </c>
      <c r="H19" s="9">
        <v>2.2489055816115899E-3</v>
      </c>
      <c r="I19" s="25">
        <v>1.1999999999999999E-3</v>
      </c>
      <c r="J19" s="26">
        <v>3.0059658164824999E-3</v>
      </c>
      <c r="K19" s="8">
        <v>1.4E-3</v>
      </c>
      <c r="L19" s="9">
        <v>3.7478529830953398E-3</v>
      </c>
      <c r="M19" s="25">
        <v>2.7000000000000001E-3</v>
      </c>
      <c r="N19" s="26">
        <v>1.1553460855062701E-3</v>
      </c>
      <c r="O19" s="8">
        <v>2.8E-3</v>
      </c>
      <c r="P19" s="9">
        <v>3.4609941244201801E-3</v>
      </c>
      <c r="Q19" s="25">
        <v>-1.2999999999999999E-3</v>
      </c>
      <c r="R19" s="26">
        <v>1.8837450901481199E-3</v>
      </c>
      <c r="S19" s="8">
        <v>-5.1000000000000004E-3</v>
      </c>
      <c r="T19" s="9">
        <v>-4.2503391852349599E-3</v>
      </c>
      <c r="U19" s="25">
        <v>-2.8999999999999998E-3</v>
      </c>
      <c r="V19" s="26">
        <v>-6.9293390298420902E-3</v>
      </c>
      <c r="W19" s="8">
        <v>9.4000000000000004E-3</v>
      </c>
      <c r="X19" s="9">
        <v>2.5651287926061698E-3</v>
      </c>
      <c r="Y19" s="25">
        <v>4.7000000000000002E-3</v>
      </c>
      <c r="Z19" s="26">
        <v>3.5690172767132702E-3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0</v>
      </c>
      <c r="D21" s="9">
        <v>0</v>
      </c>
      <c r="E21" s="25">
        <v>0</v>
      </c>
      <c r="F21" s="26">
        <v>0</v>
      </c>
      <c r="G21" s="8">
        <v>0</v>
      </c>
      <c r="H21" s="9">
        <v>0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9.9999999999997403E-5</v>
      </c>
      <c r="D26" s="9">
        <v>1.2599475464169799E-4</v>
      </c>
      <c r="E26" s="25">
        <v>1.0000000000000099E-4</v>
      </c>
      <c r="F26" s="26">
        <v>2.3160490834203099E-4</v>
      </c>
      <c r="G26" s="8">
        <v>-1E-4</v>
      </c>
      <c r="H26" s="9">
        <v>3.1108531016353402E-4</v>
      </c>
      <c r="I26" s="25">
        <v>-1E-4</v>
      </c>
      <c r="J26" s="26">
        <v>1.70939156190579E-4</v>
      </c>
      <c r="K26" s="8">
        <v>1.9999999999999901E-4</v>
      </c>
      <c r="L26" s="9">
        <v>2.97247348231426E-4</v>
      </c>
      <c r="M26" s="25">
        <v>1E-4</v>
      </c>
      <c r="N26" s="26">
        <v>3.7866924001656998E-4</v>
      </c>
      <c r="O26" s="8">
        <v>-2.0000000000000299E-4</v>
      </c>
      <c r="P26" s="9">
        <v>1.6106678202812899E-4</v>
      </c>
      <c r="Q26" s="25">
        <v>2.0000000000000001E-4</v>
      </c>
      <c r="R26" s="26">
        <v>3.1120792462527801E-4</v>
      </c>
      <c r="S26" s="8">
        <v>2.9999999999999997E-4</v>
      </c>
      <c r="T26" s="9">
        <v>5.0060353397949296E-4</v>
      </c>
      <c r="U26" s="25">
        <v>-3.0000000000000198E-4</v>
      </c>
      <c r="V26" s="26">
        <v>1.96902114786609E-4</v>
      </c>
      <c r="W26" s="8">
        <v>2.3071822230491501E-18</v>
      </c>
      <c r="X26" s="9">
        <v>3.6147981958692703E-4</v>
      </c>
      <c r="Y26" s="25">
        <v>-4.0000000000000002E-4</v>
      </c>
      <c r="Z26" s="26">
        <v>-8.5190753952059401E-12</v>
      </c>
    </row>
    <row r="27" spans="2:31" x14ac:dyDescent="0.25">
      <c r="B27" s="11" t="s">
        <v>33</v>
      </c>
      <c r="C27" s="12">
        <v>2.76E-2</v>
      </c>
      <c r="D27" s="13">
        <v>1</v>
      </c>
      <c r="E27" s="27">
        <v>3.1399999999999997E-2</v>
      </c>
      <c r="F27" s="28">
        <v>1</v>
      </c>
      <c r="G27" s="12">
        <v>3.8999999999999998E-3</v>
      </c>
      <c r="H27" s="13">
        <v>1</v>
      </c>
      <c r="I27" s="27">
        <v>3.0499999999999999E-2</v>
      </c>
      <c r="J27" s="28">
        <v>1</v>
      </c>
      <c r="K27" s="12">
        <v>2.1700000000000001E-2</v>
      </c>
      <c r="L27" s="13">
        <v>1</v>
      </c>
      <c r="M27" s="27">
        <v>1.26E-2</v>
      </c>
      <c r="N27" s="28">
        <v>1</v>
      </c>
      <c r="O27" s="12">
        <v>2.2599999999999999E-2</v>
      </c>
      <c r="P27" s="13">
        <v>1</v>
      </c>
      <c r="Q27" s="27">
        <v>1.83E-2</v>
      </c>
      <c r="R27" s="28">
        <v>1</v>
      </c>
      <c r="S27" s="12">
        <v>-1.52E-2</v>
      </c>
      <c r="T27" s="13">
        <v>1</v>
      </c>
      <c r="U27" s="27">
        <v>2.8199999999999999E-2</v>
      </c>
      <c r="V27" s="28">
        <v>1</v>
      </c>
      <c r="W27" s="12">
        <v>-2.0400000000000001E-2</v>
      </c>
      <c r="X27" s="13">
        <v>1</v>
      </c>
      <c r="Y27" s="27">
        <v>9.5999999999999992E-3</v>
      </c>
      <c r="Z27" s="28">
        <v>1</v>
      </c>
    </row>
    <row r="28" spans="2:31" x14ac:dyDescent="0.25">
      <c r="B28" s="31" t="s">
        <v>39</v>
      </c>
      <c r="C28" s="43">
        <v>1214.9914699999999</v>
      </c>
      <c r="D28" s="44"/>
      <c r="E28" s="37">
        <v>2000.89291999999</v>
      </c>
      <c r="F28" s="38"/>
      <c r="G28" s="43">
        <v>1472.8695299999799</v>
      </c>
      <c r="H28" s="44"/>
      <c r="I28" s="37">
        <v>7055.9267100000097</v>
      </c>
      <c r="J28" s="38"/>
      <c r="K28" s="43">
        <v>6614.6452899999904</v>
      </c>
      <c r="L28" s="44"/>
      <c r="M28" s="37">
        <v>4972.0835900000102</v>
      </c>
      <c r="N28" s="38"/>
      <c r="O28" s="43">
        <v>9416.5548900000595</v>
      </c>
      <c r="P28" s="44"/>
      <c r="Q28" s="37">
        <v>10188.44643</v>
      </c>
      <c r="R28" s="38"/>
      <c r="S28" s="43">
        <v>-9391.3344899999993</v>
      </c>
      <c r="T28" s="44"/>
      <c r="U28" s="37">
        <v>17621.714019999901</v>
      </c>
      <c r="V28" s="38"/>
      <c r="W28" s="43">
        <v>-14406.454830000101</v>
      </c>
      <c r="X28" s="44"/>
      <c r="Y28" s="37">
        <v>7203.4247800000303</v>
      </c>
      <c r="Z28" s="38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21" t="s">
        <v>41</v>
      </c>
      <c r="C32" s="41">
        <v>44927</v>
      </c>
      <c r="D32" s="42"/>
      <c r="E32" s="39">
        <v>44958</v>
      </c>
      <c r="F32" s="40"/>
      <c r="G32" s="41">
        <v>44986</v>
      </c>
      <c r="H32" s="42"/>
      <c r="I32" s="39">
        <v>45017</v>
      </c>
      <c r="J32" s="40"/>
      <c r="K32" s="41">
        <v>45047</v>
      </c>
      <c r="L32" s="42"/>
      <c r="M32" s="39">
        <v>45078</v>
      </c>
      <c r="N32" s="40"/>
      <c r="O32" s="41">
        <v>45108</v>
      </c>
      <c r="P32" s="42"/>
      <c r="Q32" s="39">
        <v>45139</v>
      </c>
      <c r="R32" s="40"/>
      <c r="S32" s="41">
        <v>45170</v>
      </c>
      <c r="T32" s="42"/>
      <c r="U32" s="39">
        <v>45200</v>
      </c>
      <c r="V32" s="40"/>
      <c r="W32" s="41">
        <v>45231</v>
      </c>
      <c r="X32" s="42"/>
      <c r="Y32" s="39">
        <v>45261</v>
      </c>
      <c r="Z32" s="40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3.0000000000000001E-3</v>
      </c>
      <c r="D34" s="17">
        <v>0.18800467431346801</v>
      </c>
      <c r="E34" s="29">
        <v>4.4999999999999997E-3</v>
      </c>
      <c r="F34" s="30">
        <v>0.32712775645687497</v>
      </c>
      <c r="G34" s="16">
        <v>-1.5E-3</v>
      </c>
      <c r="H34" s="17">
        <v>0.166638017323749</v>
      </c>
      <c r="I34" s="29">
        <v>1.4E-3</v>
      </c>
      <c r="J34" s="30">
        <v>0.180705848975029</v>
      </c>
      <c r="K34" s="16">
        <v>2.3E-3</v>
      </c>
      <c r="L34" s="17">
        <v>0.19663385992681101</v>
      </c>
      <c r="M34" s="29">
        <v>1.1000000000000001E-3</v>
      </c>
      <c r="N34" s="30">
        <v>0.21574837531625901</v>
      </c>
      <c r="O34" s="16">
        <v>1E-3</v>
      </c>
      <c r="P34" s="17">
        <v>0.21931251672726701</v>
      </c>
      <c r="Q34" s="29">
        <v>3.3999999999999998E-3</v>
      </c>
      <c r="R34" s="30">
        <v>0.20841199651392001</v>
      </c>
      <c r="S34" s="16">
        <v>1.5E-3</v>
      </c>
      <c r="T34" s="17">
        <v>0.15173688610377101</v>
      </c>
      <c r="U34" s="29">
        <v>5.1000000000000004E-3</v>
      </c>
      <c r="V34" s="30">
        <v>0.16956126663288901</v>
      </c>
      <c r="W34" s="16">
        <v>-9.1999999999999998E-3</v>
      </c>
      <c r="X34" s="17">
        <v>0.19252537029443201</v>
      </c>
      <c r="Y34" s="29">
        <v>-2.0999999999999999E-3</v>
      </c>
      <c r="Z34" s="30">
        <v>0.193811584356855</v>
      </c>
    </row>
    <row r="35" spans="2:26" x14ac:dyDescent="0.25">
      <c r="B35" s="10" t="s">
        <v>35</v>
      </c>
      <c r="C35" s="8">
        <v>2.46E-2</v>
      </c>
      <c r="D35" s="9">
        <v>0.81199532568653199</v>
      </c>
      <c r="E35" s="25">
        <v>2.69E-2</v>
      </c>
      <c r="F35" s="26">
        <v>0.67287224354312503</v>
      </c>
      <c r="G35" s="8">
        <v>5.4000000000000003E-3</v>
      </c>
      <c r="H35" s="9">
        <v>0.83336198267625095</v>
      </c>
      <c r="I35" s="25">
        <v>2.9100000000000001E-2</v>
      </c>
      <c r="J35" s="26">
        <v>0.81929415102497105</v>
      </c>
      <c r="K35" s="8">
        <v>1.9400000000000001E-2</v>
      </c>
      <c r="L35" s="9">
        <v>0.80336614007318896</v>
      </c>
      <c r="M35" s="25">
        <v>1.15E-2</v>
      </c>
      <c r="N35" s="26">
        <v>0.78425162468374099</v>
      </c>
      <c r="O35" s="8">
        <v>2.1600000000000001E-2</v>
      </c>
      <c r="P35" s="9">
        <v>0.78068748327273296</v>
      </c>
      <c r="Q35" s="25">
        <v>1.49E-2</v>
      </c>
      <c r="R35" s="26">
        <v>0.79158800348608005</v>
      </c>
      <c r="S35" s="8">
        <v>-1.67E-2</v>
      </c>
      <c r="T35" s="9">
        <v>0.84826311389622899</v>
      </c>
      <c r="U35" s="25">
        <v>2.3099999999999999E-2</v>
      </c>
      <c r="V35" s="26">
        <v>0.83043873336711105</v>
      </c>
      <c r="W35" s="8">
        <v>-1.12E-2</v>
      </c>
      <c r="X35" s="9">
        <v>0.80747462970556805</v>
      </c>
      <c r="Y35" s="25">
        <v>1.17E-2</v>
      </c>
      <c r="Z35" s="26">
        <v>0.80618841564314503</v>
      </c>
    </row>
    <row r="36" spans="2:26" x14ac:dyDescent="0.25">
      <c r="B36" s="11" t="s">
        <v>33</v>
      </c>
      <c r="C36" s="12">
        <v>2.76E-2</v>
      </c>
      <c r="D36" s="13">
        <v>1</v>
      </c>
      <c r="E36" s="27">
        <v>3.1399999999999997E-2</v>
      </c>
      <c r="F36" s="28">
        <v>1</v>
      </c>
      <c r="G36" s="12">
        <v>3.8999999999999998E-3</v>
      </c>
      <c r="H36" s="13">
        <v>1</v>
      </c>
      <c r="I36" s="27">
        <v>3.0499999999999999E-2</v>
      </c>
      <c r="J36" s="28">
        <v>1</v>
      </c>
      <c r="K36" s="12">
        <v>2.1700000000000001E-2</v>
      </c>
      <c r="L36" s="13">
        <v>1</v>
      </c>
      <c r="M36" s="27">
        <v>1.26E-2</v>
      </c>
      <c r="N36" s="28">
        <v>1</v>
      </c>
      <c r="O36" s="12">
        <v>2.2599999999999999E-2</v>
      </c>
      <c r="P36" s="13">
        <v>1</v>
      </c>
      <c r="Q36" s="27">
        <v>1.83E-2</v>
      </c>
      <c r="R36" s="28">
        <v>1</v>
      </c>
      <c r="S36" s="12">
        <v>-1.52E-2</v>
      </c>
      <c r="T36" s="13">
        <v>1</v>
      </c>
      <c r="U36" s="27">
        <v>2.8199999999999999E-2</v>
      </c>
      <c r="V36" s="28">
        <v>1</v>
      </c>
      <c r="W36" s="12">
        <v>-2.0400000000000001E-2</v>
      </c>
      <c r="X36" s="13">
        <v>1</v>
      </c>
      <c r="Y36" s="27">
        <v>9.5999999999999992E-3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21" t="s">
        <v>41</v>
      </c>
      <c r="C39" s="41">
        <v>44927</v>
      </c>
      <c r="D39" s="42"/>
      <c r="E39" s="39">
        <v>44958</v>
      </c>
      <c r="F39" s="40"/>
      <c r="G39" s="41">
        <v>44986</v>
      </c>
      <c r="H39" s="42"/>
      <c r="I39" s="39">
        <v>45017</v>
      </c>
      <c r="J39" s="40"/>
      <c r="K39" s="41">
        <v>45047</v>
      </c>
      <c r="L39" s="42"/>
      <c r="M39" s="39">
        <v>45078</v>
      </c>
      <c r="N39" s="40"/>
      <c r="O39" s="41">
        <v>45108</v>
      </c>
      <c r="P39" s="42"/>
      <c r="Q39" s="39">
        <v>45139</v>
      </c>
      <c r="R39" s="40"/>
      <c r="S39" s="41">
        <v>45170</v>
      </c>
      <c r="T39" s="42"/>
      <c r="U39" s="39">
        <v>45200</v>
      </c>
      <c r="V39" s="40"/>
      <c r="W39" s="41">
        <v>45231</v>
      </c>
      <c r="X39" s="42"/>
      <c r="Y39" s="39">
        <v>45261</v>
      </c>
      <c r="Z39" s="40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2.7400000000000001E-2</v>
      </c>
      <c r="D41" s="17">
        <v>0.99987400524535797</v>
      </c>
      <c r="E41" s="29">
        <v>3.0099999999999998E-2</v>
      </c>
      <c r="F41" s="30">
        <v>0.99976839509165805</v>
      </c>
      <c r="G41" s="16">
        <v>3.7000000000000002E-3</v>
      </c>
      <c r="H41" s="17">
        <v>0.99968891468983601</v>
      </c>
      <c r="I41" s="29">
        <v>3.0800000000000001E-2</v>
      </c>
      <c r="J41" s="30">
        <v>0.99982906084380996</v>
      </c>
      <c r="K41" s="16">
        <v>2.1499999999999998E-2</v>
      </c>
      <c r="L41" s="17">
        <v>0.999702752651769</v>
      </c>
      <c r="M41" s="29">
        <v>1.23E-2</v>
      </c>
      <c r="N41" s="30">
        <v>0.99962133075998305</v>
      </c>
      <c r="O41" s="16">
        <v>2.2800000000000001E-2</v>
      </c>
      <c r="P41" s="17">
        <v>0.99983893321797201</v>
      </c>
      <c r="Q41" s="29">
        <v>1.8100000000000002E-2</v>
      </c>
      <c r="R41" s="30">
        <v>0.99968879207537498</v>
      </c>
      <c r="S41" s="16">
        <v>-1.54E-2</v>
      </c>
      <c r="T41" s="17">
        <v>0.99949692382890898</v>
      </c>
      <c r="U41" s="29">
        <v>2.8199999999999999E-2</v>
      </c>
      <c r="V41" s="30">
        <v>0.99980309788521404</v>
      </c>
      <c r="W41" s="16">
        <v>-2.0500000000000001E-2</v>
      </c>
      <c r="X41" s="17">
        <v>0.99963852018041399</v>
      </c>
      <c r="Y41" s="29">
        <v>9.9000000000000008E-3</v>
      </c>
      <c r="Z41" s="30">
        <v>1.0000000000085201</v>
      </c>
    </row>
    <row r="42" spans="2:26" x14ac:dyDescent="0.25">
      <c r="B42" s="10" t="s">
        <v>37</v>
      </c>
      <c r="C42" s="8">
        <v>1.99999999999996E-4</v>
      </c>
      <c r="D42" s="9">
        <v>1.2599475464247599E-4</v>
      </c>
      <c r="E42" s="25">
        <v>1.3000000000000099E-3</v>
      </c>
      <c r="F42" s="26">
        <v>2.3160490834206801E-4</v>
      </c>
      <c r="G42" s="8">
        <v>2.0000000000000001E-4</v>
      </c>
      <c r="H42" s="9">
        <v>3.1108531016359599E-4</v>
      </c>
      <c r="I42" s="25">
        <v>-3.0000000000000198E-4</v>
      </c>
      <c r="J42" s="26">
        <v>1.7093915619035901E-4</v>
      </c>
      <c r="K42" s="8">
        <v>2.0000000000000001E-4</v>
      </c>
      <c r="L42" s="9">
        <v>2.9724734823120401E-4</v>
      </c>
      <c r="M42" s="25">
        <v>2.99999999999999E-4</v>
      </c>
      <c r="N42" s="26">
        <v>3.7866924001686699E-4</v>
      </c>
      <c r="O42" s="8">
        <v>-2.0000000000000001E-4</v>
      </c>
      <c r="P42" s="9">
        <v>1.6106678202823299E-4</v>
      </c>
      <c r="Q42" s="25">
        <v>2.0000000000000001E-4</v>
      </c>
      <c r="R42" s="26">
        <v>3.1120792462515599E-4</v>
      </c>
      <c r="S42" s="8">
        <v>2.0000000000000001E-4</v>
      </c>
      <c r="T42" s="9">
        <v>5.0307617109125605E-4</v>
      </c>
      <c r="U42" s="25">
        <v>2.22044604925031E-18</v>
      </c>
      <c r="V42" s="26">
        <v>1.9690211478651601E-4</v>
      </c>
      <c r="W42" s="8">
        <v>1E-4</v>
      </c>
      <c r="X42" s="9">
        <v>3.6147981958650598E-4</v>
      </c>
      <c r="Y42" s="25">
        <v>-2.9999999999999997E-4</v>
      </c>
      <c r="Z42" s="26">
        <v>-8.5182705333863796E-12</v>
      </c>
    </row>
    <row r="43" spans="2:26" x14ac:dyDescent="0.25">
      <c r="B43" s="11" t="s">
        <v>33</v>
      </c>
      <c r="C43" s="12">
        <v>2.76E-2</v>
      </c>
      <c r="D43" s="13">
        <v>1</v>
      </c>
      <c r="E43" s="27">
        <v>3.1399999999999997E-2</v>
      </c>
      <c r="F43" s="28">
        <v>1</v>
      </c>
      <c r="G43" s="12">
        <v>3.8999999999999998E-3</v>
      </c>
      <c r="H43" s="13">
        <v>1</v>
      </c>
      <c r="I43" s="27">
        <v>3.0499999999999999E-2</v>
      </c>
      <c r="J43" s="28">
        <v>1</v>
      </c>
      <c r="K43" s="12">
        <v>2.1700000000000001E-2</v>
      </c>
      <c r="L43" s="13">
        <v>1</v>
      </c>
      <c r="M43" s="27">
        <v>1.26E-2</v>
      </c>
      <c r="N43" s="28">
        <v>1</v>
      </c>
      <c r="O43" s="12">
        <v>2.2599999999999999E-2</v>
      </c>
      <c r="P43" s="13">
        <v>1</v>
      </c>
      <c r="Q43" s="27">
        <v>1.83E-2</v>
      </c>
      <c r="R43" s="28">
        <v>1</v>
      </c>
      <c r="S43" s="12">
        <v>-1.52E-2</v>
      </c>
      <c r="T43" s="13">
        <v>1</v>
      </c>
      <c r="U43" s="27">
        <v>2.8199999999999999E-2</v>
      </c>
      <c r="V43" s="28">
        <v>1</v>
      </c>
      <c r="W43" s="12">
        <v>-2.0400000000000001E-2</v>
      </c>
      <c r="X43" s="13">
        <v>1</v>
      </c>
      <c r="Y43" s="27">
        <v>9.5999999999999992E-3</v>
      </c>
      <c r="Z43" s="28">
        <v>1</v>
      </c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2.4955540599997939E-3</v>
      </c>
      <c r="D48" s="9">
        <v>0.151096327492482</v>
      </c>
      <c r="E48" s="25">
        <v>7.0131225198795111E-3</v>
      </c>
      <c r="F48" s="26">
        <v>0.20668797705118</v>
      </c>
      <c r="G48" s="8">
        <v>1.2661776168076955E-2</v>
      </c>
      <c r="H48" s="9">
        <v>0.151233809929046</v>
      </c>
      <c r="I48" s="25">
        <v>6.5455171410391255E-3</v>
      </c>
      <c r="J48" s="26">
        <v>0.193811584356855</v>
      </c>
    </row>
    <row r="49" spans="2:10" x14ac:dyDescent="0.25">
      <c r="B49" s="10" t="s">
        <v>7</v>
      </c>
      <c r="C49" s="8">
        <v>7.0784013050000372E-3</v>
      </c>
      <c r="D49" s="9">
        <v>0.32828384591456999</v>
      </c>
      <c r="E49" s="25">
        <v>1.4506883576704155E-2</v>
      </c>
      <c r="F49" s="26">
        <v>0.28999343687011297</v>
      </c>
      <c r="G49" s="8">
        <v>2.5780331164362957E-2</v>
      </c>
      <c r="H49" s="9">
        <v>0.363465241683264</v>
      </c>
      <c r="I49" s="25">
        <v>2.1005002639188364E-2</v>
      </c>
      <c r="J49" s="26">
        <v>0.34887230465453101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 x14ac:dyDescent="0.25">
      <c r="B52" s="10" t="s">
        <v>13</v>
      </c>
      <c r="C52" s="8">
        <v>9.2076896999997437E-3</v>
      </c>
      <c r="D52" s="9">
        <v>0.12848490532398599</v>
      </c>
      <c r="E52" s="25">
        <v>1.3445008820793136E-2</v>
      </c>
      <c r="F52" s="26">
        <v>0.14267115257715299</v>
      </c>
      <c r="G52" s="8">
        <v>1.8211666344180921E-2</v>
      </c>
      <c r="H52" s="9">
        <v>0.155109568689138</v>
      </c>
      <c r="I52" s="25">
        <v>1.7899999999999999E-2</v>
      </c>
      <c r="J52" s="26">
        <v>0.152863536778684</v>
      </c>
    </row>
    <row r="53" spans="2:10" x14ac:dyDescent="0.25">
      <c r="B53" s="10" t="s">
        <v>15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</row>
    <row r="54" spans="2:10" x14ac:dyDescent="0.25">
      <c r="B54" s="10" t="s">
        <v>17</v>
      </c>
      <c r="C54" s="8">
        <v>6.0011000600002085E-4</v>
      </c>
      <c r="D54" s="9">
        <v>1.51204548394166E-3</v>
      </c>
      <c r="E54" s="25">
        <v>9.0032005800555481E-4</v>
      </c>
      <c r="F54" s="26">
        <v>1.68330417800229E-3</v>
      </c>
      <c r="G54" s="8">
        <v>8.0021000799335162E-4</v>
      </c>
      <c r="H54" s="9">
        <v>1.9697678866522801E-3</v>
      </c>
      <c r="I54" s="25">
        <v>9.002700129900898E-4</v>
      </c>
      <c r="J54" s="26">
        <v>1.7369627791995401E-3</v>
      </c>
    </row>
    <row r="55" spans="2:10" x14ac:dyDescent="0.25">
      <c r="B55" s="10" t="s">
        <v>44</v>
      </c>
      <c r="C55" s="8">
        <v>4.0571150204999976E-2</v>
      </c>
      <c r="D55" s="9">
        <v>0.38806288489324497</v>
      </c>
      <c r="E55" s="25">
        <v>8.9043378152621769E-2</v>
      </c>
      <c r="F55" s="26">
        <v>0.35743011399802799</v>
      </c>
      <c r="G55" s="8">
        <v>9.9699999999999997E-2</v>
      </c>
      <c r="H55" s="9">
        <v>0.33197134746315499</v>
      </c>
      <c r="I55" s="25">
        <v>0.1198</v>
      </c>
      <c r="J55" s="26">
        <v>0.29914659416253597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5">
        <v>0</v>
      </c>
      <c r="F57" s="26">
        <v>0</v>
      </c>
      <c r="G57" s="8">
        <v>0</v>
      </c>
      <c r="H57" s="9">
        <v>0</v>
      </c>
      <c r="I57" s="25">
        <v>0</v>
      </c>
      <c r="J57" s="26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5">
        <v>0</v>
      </c>
      <c r="F58" s="26">
        <v>0</v>
      </c>
      <c r="G58" s="8">
        <v>0</v>
      </c>
      <c r="H58" s="9">
        <v>0</v>
      </c>
      <c r="I58" s="25">
        <v>0</v>
      </c>
      <c r="J58" s="26">
        <v>0</v>
      </c>
    </row>
    <row r="59" spans="2:10" x14ac:dyDescent="0.25">
      <c r="B59" s="10" t="s">
        <v>25</v>
      </c>
      <c r="C59" s="8">
        <v>3.6000442579999792E-3</v>
      </c>
      <c r="D59" s="9">
        <v>2.2489055816115899E-3</v>
      </c>
      <c r="E59" s="25">
        <v>8.9278603652822586E-3</v>
      </c>
      <c r="F59" s="26">
        <v>1.1553460855062701E-3</v>
      </c>
      <c r="G59" s="8">
        <v>5.2843480021604883E-3</v>
      </c>
      <c r="H59" s="9">
        <v>-4.2503391852349599E-3</v>
      </c>
      <c r="I59" s="25">
        <v>1.6546711286248517E-2</v>
      </c>
      <c r="J59" s="26">
        <v>3.5690172767132702E-3</v>
      </c>
    </row>
    <row r="60" spans="2:10" x14ac:dyDescent="0.25">
      <c r="B60" s="10" t="s">
        <v>26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0</v>
      </c>
      <c r="D61" s="9">
        <v>0</v>
      </c>
      <c r="E61" s="25">
        <v>0</v>
      </c>
      <c r="F61" s="26">
        <v>0</v>
      </c>
      <c r="G61" s="8">
        <v>0</v>
      </c>
      <c r="H61" s="9">
        <v>0</v>
      </c>
      <c r="I61" s="25">
        <v>0</v>
      </c>
      <c r="J61" s="26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5">
        <v>0</v>
      </c>
      <c r="F62" s="26">
        <v>0</v>
      </c>
      <c r="G62" s="8">
        <v>0</v>
      </c>
      <c r="H62" s="9">
        <v>0</v>
      </c>
      <c r="I62" s="25">
        <v>0</v>
      </c>
      <c r="J62" s="26">
        <v>0</v>
      </c>
    </row>
    <row r="63" spans="2:10" x14ac:dyDescent="0.25">
      <c r="B63" s="10" t="s">
        <v>29</v>
      </c>
      <c r="C63" s="8">
        <v>0</v>
      </c>
      <c r="D63" s="9">
        <v>0</v>
      </c>
      <c r="E63" s="25">
        <v>0</v>
      </c>
      <c r="F63" s="26">
        <v>0</v>
      </c>
      <c r="G63" s="8">
        <v>0</v>
      </c>
      <c r="H63" s="9">
        <v>0</v>
      </c>
      <c r="I63" s="25">
        <v>0</v>
      </c>
      <c r="J63" s="26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4.0005000199982987E-4</v>
      </c>
      <c r="D66" s="9">
        <v>3.1108531016353402E-4</v>
      </c>
      <c r="E66" s="25">
        <v>6.0012000599907189E-4</v>
      </c>
      <c r="F66" s="26">
        <v>3.7866924001656998E-4</v>
      </c>
      <c r="G66" s="8">
        <v>9.0026000598908418E-4</v>
      </c>
      <c r="H66" s="9">
        <v>5.0060353397949296E-4</v>
      </c>
      <c r="I66" s="25">
        <v>1.9974993201632429E-4</v>
      </c>
      <c r="J66" s="26">
        <v>-8.5190753952059401E-12</v>
      </c>
    </row>
    <row r="67" spans="2:10" x14ac:dyDescent="0.25">
      <c r="B67" s="11" t="s">
        <v>42</v>
      </c>
      <c r="C67" s="12">
        <v>6.395299953599938E-2</v>
      </c>
      <c r="D67" s="13">
        <v>1</v>
      </c>
      <c r="E67" s="35">
        <v>0.13443669349928544</v>
      </c>
      <c r="F67" s="28">
        <v>1</v>
      </c>
      <c r="G67" s="12">
        <v>0.16333859169276377</v>
      </c>
      <c r="H67" s="13">
        <v>1</v>
      </c>
      <c r="I67" s="27">
        <v>0.18289725101148241</v>
      </c>
      <c r="J67" s="28">
        <v>1</v>
      </c>
    </row>
    <row r="68" spans="2:10" x14ac:dyDescent="0.25">
      <c r="B68" s="31" t="s">
        <v>39</v>
      </c>
      <c r="C68" s="43">
        <f>C28+E28+G28</f>
        <v>4688.7539199999701</v>
      </c>
      <c r="D68" s="44"/>
      <c r="E68" s="37">
        <v>23331.409510000001</v>
      </c>
      <c r="F68" s="38"/>
      <c r="G68" s="43">
        <v>33545.076340000101</v>
      </c>
      <c r="H68" s="44"/>
      <c r="I68" s="37">
        <v>43963.760309999903</v>
      </c>
      <c r="J68" s="38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6.0022297499997546E-3</v>
      </c>
      <c r="D73" s="17">
        <v>0.166638017323749</v>
      </c>
      <c r="E73" s="25">
        <v>1.0838377772314667E-2</v>
      </c>
      <c r="F73" s="30">
        <v>0.21574837531625901</v>
      </c>
      <c r="G73" s="8">
        <v>1.6812437740224784E-2</v>
      </c>
      <c r="H73" s="17">
        <v>0.15173688610377101</v>
      </c>
      <c r="I73" s="25">
        <v>1.0469346730308748E-2</v>
      </c>
      <c r="J73" s="30">
        <v>0.193811584356855</v>
      </c>
    </row>
    <row r="74" spans="2:10" x14ac:dyDescent="0.25">
      <c r="B74" s="10" t="s">
        <v>35</v>
      </c>
      <c r="C74" s="8">
        <v>5.8043413395999964E-2</v>
      </c>
      <c r="D74" s="9">
        <v>0.83336198267625095</v>
      </c>
      <c r="E74" s="25">
        <v>0.12352031878220901</v>
      </c>
      <c r="F74" s="26">
        <v>0.78425162468374099</v>
      </c>
      <c r="G74" s="8">
        <v>0.14649999999999999</v>
      </c>
      <c r="H74" s="9">
        <v>0.84826311389622899</v>
      </c>
      <c r="I74" s="25">
        <v>0.17241693423198401</v>
      </c>
      <c r="J74" s="26">
        <v>0.80618841564314503</v>
      </c>
    </row>
    <row r="75" spans="2:10" x14ac:dyDescent="0.25">
      <c r="B75" s="11" t="s">
        <v>42</v>
      </c>
      <c r="C75" s="12">
        <v>6.4045643145999726E-2</v>
      </c>
      <c r="D75" s="13">
        <v>1</v>
      </c>
      <c r="E75" s="35">
        <v>0.13435869655452368</v>
      </c>
      <c r="F75" s="28">
        <v>1</v>
      </c>
      <c r="G75" s="12">
        <v>0.16331243774022478</v>
      </c>
      <c r="H75" s="13">
        <v>1</v>
      </c>
      <c r="I75" s="27">
        <v>0.18288628096229276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6.2340541538000296E-2</v>
      </c>
      <c r="D80" s="17">
        <v>0.99968891468983601</v>
      </c>
      <c r="E80" s="25">
        <v>0.13246326830237876</v>
      </c>
      <c r="F80" s="30">
        <v>0.99962133075998305</v>
      </c>
      <c r="G80" s="8">
        <v>0.16120000000000001</v>
      </c>
      <c r="H80" s="17">
        <v>0.99949692382890898</v>
      </c>
      <c r="I80" s="25">
        <v>0.18104770278777216</v>
      </c>
      <c r="J80" s="30">
        <v>1.0000000000085201</v>
      </c>
    </row>
    <row r="81" spans="2:10" x14ac:dyDescent="0.25">
      <c r="B81" s="10" t="s">
        <v>37</v>
      </c>
      <c r="C81" s="8">
        <v>1.700560051999922E-3</v>
      </c>
      <c r="D81" s="9">
        <v>3.1108531016359599E-4</v>
      </c>
      <c r="E81" s="25">
        <v>1.9008099929294087E-3</v>
      </c>
      <c r="F81" s="26">
        <v>3.7866924001686699E-4</v>
      </c>
      <c r="G81" s="8">
        <v>2.1011500708802977E-3</v>
      </c>
      <c r="H81" s="9">
        <v>5.0307617109125605E-4</v>
      </c>
      <c r="I81" s="25">
        <v>1.9006997778316936E-3</v>
      </c>
      <c r="J81" s="26">
        <v>-8.5182705333863796E-12</v>
      </c>
    </row>
    <row r="82" spans="2:10" x14ac:dyDescent="0.25">
      <c r="B82" s="11" t="s">
        <v>42</v>
      </c>
      <c r="C82" s="12">
        <v>6.4041101590000218E-2</v>
      </c>
      <c r="D82" s="13">
        <v>1</v>
      </c>
      <c r="E82" s="35">
        <v>0.13436407829530816</v>
      </c>
      <c r="F82" s="28">
        <v>1</v>
      </c>
      <c r="G82" s="12">
        <v>0.16330115007088031</v>
      </c>
      <c r="H82" s="13">
        <v>1</v>
      </c>
      <c r="I82" s="27">
        <v>0.18294840256560385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5:Z5"/>
    <mergeCell ref="I28:J28"/>
    <mergeCell ref="K28:L28"/>
    <mergeCell ref="Q28:R28"/>
    <mergeCell ref="E28:F28"/>
    <mergeCell ref="M28:N28"/>
    <mergeCell ref="C6:D6"/>
    <mergeCell ref="E6:F6"/>
    <mergeCell ref="G6:H6"/>
    <mergeCell ref="I6:J6"/>
    <mergeCell ref="K6:L6"/>
    <mergeCell ref="O6:P6"/>
    <mergeCell ref="Q6:R6"/>
    <mergeCell ref="S6:T6"/>
    <mergeCell ref="U6:V6"/>
    <mergeCell ref="C28:D28"/>
    <mergeCell ref="C31:Z31"/>
    <mergeCell ref="C38:Z38"/>
    <mergeCell ref="C45:J45"/>
    <mergeCell ref="C46:D46"/>
    <mergeCell ref="E46:F46"/>
    <mergeCell ref="G46:H46"/>
    <mergeCell ref="I46:J46"/>
    <mergeCell ref="Y39:Z39"/>
    <mergeCell ref="S28:T28"/>
    <mergeCell ref="Y28:Z28"/>
    <mergeCell ref="W28:X28"/>
    <mergeCell ref="E68:F68"/>
    <mergeCell ref="C78:D78"/>
    <mergeCell ref="E78:F78"/>
    <mergeCell ref="G78:H78"/>
    <mergeCell ref="I78:J78"/>
    <mergeCell ref="C71:D71"/>
    <mergeCell ref="E71:F71"/>
    <mergeCell ref="G71:H71"/>
    <mergeCell ref="I71:J71"/>
    <mergeCell ref="C77:J77"/>
    <mergeCell ref="G68:H68"/>
    <mergeCell ref="O28:P28"/>
    <mergeCell ref="C70:J70"/>
    <mergeCell ref="W6:X6"/>
    <mergeCell ref="C39:D39"/>
    <mergeCell ref="E39:F39"/>
    <mergeCell ref="G39:H39"/>
    <mergeCell ref="I39:J39"/>
    <mergeCell ref="K39:L39"/>
    <mergeCell ref="W39:X39"/>
    <mergeCell ref="M39:N39"/>
    <mergeCell ref="O39:P39"/>
    <mergeCell ref="Q39:R39"/>
    <mergeCell ref="S39:T39"/>
    <mergeCell ref="U39:V39"/>
    <mergeCell ref="U28:V28"/>
    <mergeCell ref="C68:D68"/>
    <mergeCell ref="I68:J68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G28:H28"/>
    <mergeCell ref="M6:N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