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2\רבעון 4-2022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_xlnm.Print_Area" localSheetId="0">'פרסום מרכיבי תשואה'!$B$1:$Z$74</definedName>
    <definedName name="Years" localSheetId="0">#REF!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Y8" i="6" l="1"/>
  <c r="Y15" i="6"/>
  <c r="Y19" i="6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<sst xmlns="http://schemas.openxmlformats.org/spreadsheetml/2006/main" count="190" uniqueCount="50">
  <si>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</si>
  <si>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</si>
  <si>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</si>
  <si>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</si>
  <si>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</si>
  <si>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</si>
  <si>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</si>
  <si>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</si>
  <si>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</si>
  <si>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</si>
  <si>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</si>
  <si>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</si>
  <si>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</si>
  <si>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</si>
  <si>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</si>
  <si>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</si>
  <si>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</si>
  <si>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</si>
  <si>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</si>
  <si>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</si>
  <si>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</si>
  <si>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</si>
  <si>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</si>
  <si>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</si>
  <si>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</si>
  <si>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</si>
  <si>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</si>
  <si>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</si>
  <si>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</si>
  <si>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</si>
  <si>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</si>
  <si>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</si>
  <si>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</si>
  <si>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</si>
  <si>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</si>
  <si>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</si>
  <si>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</si>
  <si>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</si>
  <si>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</si>
  <si>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</si>
  <si>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נתונים לחודש:</t>
  </si>
  <si>
    <t>תשואה מצטברת</t>
  </si>
  <si>
    <t/>
  </si>
  <si>
    <t>קרנות סל</t>
  </si>
  <si>
    <t>2005אנליסט גמל חו"ל</t>
  </si>
  <si>
    <t>AE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</si>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</sst>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 &quot;₪&quot;\ * #,##0_ ;_ &quot;₪&quot;\ * \-#,##0_ ;_ &quot;₪&quot;\ * &quot;-&quot;_ ;_ @_ "/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0" fontId="22" fillId="0" borderId="0"/>
    <xf numFmtId="0" fontId="1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2" fontId="13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5" fillId="0" borderId="0" xfId="0" applyFont="1" applyBorder="1"/>
    <xf numFmtId="0" fontId="20" fillId="0" borderId="0" xfId="0" applyFont="1" applyAlignment="1">
      <alignment horizontal="right"/>
    </xf>
    <xf numFmtId="10" fontId="19" fillId="0" borderId="0" xfId="0" applyNumberFormat="1" applyFont="1"/>
    <xf numFmtId="3" fontId="3" fillId="2" borderId="18" xfId="421" applyNumberFormat="1" applyFont="1" applyFill="1" applyBorder="1"/>
    <xf numFmtId="10" fontId="3" fillId="6" borderId="19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</cellXfs>
  <cellStyles count="53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2 2 2" xfId="533"/>
    <cellStyle name="Comma [0] 2 2 2 3" xfId="508"/>
    <cellStyle name="Comma [0] 2 2 3" xfId="532"/>
    <cellStyle name="Comma [0] 2 2 4" xfId="507"/>
    <cellStyle name="Comma [0] 2 3" xfId="21"/>
    <cellStyle name="Comma [0] 2 3 2" xfId="534"/>
    <cellStyle name="Comma [0] 2 3 3" xfId="509"/>
    <cellStyle name="Comma [0] 2 4" xfId="22"/>
    <cellStyle name="Comma [0] 2 4 2" xfId="535"/>
    <cellStyle name="Comma [0] 2 4 3" xfId="510"/>
    <cellStyle name="Comma [0] 2 5" xfId="531"/>
    <cellStyle name="Comma [0] 2 6" xfId="506"/>
    <cellStyle name="Comma [0] 3" xfId="23"/>
    <cellStyle name="Comma [0] 3 2" xfId="536"/>
    <cellStyle name="Comma [0] 3 3" xfId="511"/>
    <cellStyle name="Comma 2" xfId="24"/>
    <cellStyle name="Comma 2 10" xfId="512"/>
    <cellStyle name="Comma 2 2" xfId="25"/>
    <cellStyle name="Comma 2 2 2" xfId="26"/>
    <cellStyle name="Comma 2 2 2 2" xfId="514"/>
    <cellStyle name="Comma 2 2 3" xfId="27"/>
    <cellStyle name="Comma 2 2 3 2" xfId="515"/>
    <cellStyle name="Comma 2 2 4" xfId="28"/>
    <cellStyle name="Comma 2 2 4 2" xfId="516"/>
    <cellStyle name="Comma 2 2 5" xfId="29"/>
    <cellStyle name="Comma 2 2 5 2" xfId="517"/>
    <cellStyle name="Comma 2 2 6" xfId="30"/>
    <cellStyle name="Comma 2 2 6 2" xfId="518"/>
    <cellStyle name="Comma 2 2 7" xfId="31"/>
    <cellStyle name="Comma 2 2 7 2" xfId="519"/>
    <cellStyle name="Comma 2 2 8" xfId="513"/>
    <cellStyle name="Comma 2 3" xfId="32"/>
    <cellStyle name="Comma 2 3 2" xfId="520"/>
    <cellStyle name="Comma 2 4" xfId="33"/>
    <cellStyle name="Comma 2 4 2" xfId="521"/>
    <cellStyle name="Comma 2 5" xfId="34"/>
    <cellStyle name="Comma 2 5 2" xfId="522"/>
    <cellStyle name="Comma 2 6" xfId="35"/>
    <cellStyle name="Comma 2 6 2" xfId="523"/>
    <cellStyle name="Comma 2 7" xfId="36"/>
    <cellStyle name="Comma 2 7 2" xfId="524"/>
    <cellStyle name="Comma 2 8" xfId="37"/>
    <cellStyle name="Comma 2 8 2" xfId="525"/>
    <cellStyle name="Comma 2 9" xfId="38"/>
    <cellStyle name="Comma 2 9 2" xfId="526"/>
    <cellStyle name="Comma 3" xfId="39"/>
    <cellStyle name="Comma 3 2" xfId="40"/>
    <cellStyle name="Comma 3 3" xfId="527"/>
    <cellStyle name="Comma 4" xfId="41"/>
    <cellStyle name="Comma 5" xfId="42"/>
    <cellStyle name="Comma 5 2" xfId="528"/>
    <cellStyle name="Comma 6" xfId="43"/>
    <cellStyle name="Comma 7" xfId="44"/>
    <cellStyle name="Comma 7 2" xfId="529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51" xfId="505"/>
    <cellStyle name="Normal 52" xfId="504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Percent 7" xfId="530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מטבע [0] 2" xfId="537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3" sqref="B3"/>
    </sheetView>
  </sheetViews>
  <sheetFormatPr defaultColWidth="9.140625" defaultRowHeight="15" x14ac:dyDescent="0.25"/>
  <cols>
    <col min="1" max="1" width="2.140625" style="1" customWidth="1"/>
    <col min="2" max="2" width="41.285156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customWidth="1"/>
    <col min="22" max="22" width="9.140625" style="1" customWidth="1"/>
    <col min="23" max="23" width="8.5703125" style="1" customWidth="1"/>
    <col min="24" max="24" width="9.140625" style="1" customWidth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42</v>
      </c>
    </row>
    <row r="3" spans="2:31" ht="18.75" x14ac:dyDescent="0.3">
      <c r="B3" s="34" t="s">
        <v>44</v>
      </c>
      <c r="C3" s="35" t="s">
        <v>45</v>
      </c>
      <c r="D3" s="33"/>
    </row>
    <row r="4" spans="2:31" x14ac:dyDescent="0.25">
      <c r="B4" s="2">
        <v>2021</v>
      </c>
      <c r="C4" s="21">
        <v>5</v>
      </c>
      <c r="D4" s="21"/>
      <c r="E4" s="21">
        <v>6</v>
      </c>
      <c r="F4" s="21"/>
      <c r="G4" s="21">
        <v>7</v>
      </c>
      <c r="H4" s="21"/>
      <c r="I4" s="21">
        <v>8</v>
      </c>
      <c r="J4" s="21"/>
      <c r="K4" s="21">
        <v>9</v>
      </c>
      <c r="L4" s="21"/>
      <c r="M4" s="21">
        <v>10</v>
      </c>
      <c r="N4" s="21"/>
      <c r="O4" s="21">
        <v>11</v>
      </c>
      <c r="P4" s="21"/>
      <c r="Q4" s="21">
        <v>12</v>
      </c>
      <c r="R4" s="21"/>
      <c r="S4" s="21">
        <v>13</v>
      </c>
      <c r="T4" s="21"/>
      <c r="U4" s="21">
        <v>14</v>
      </c>
      <c r="V4" s="21"/>
      <c r="W4" s="21">
        <v>15</v>
      </c>
      <c r="X4" s="21"/>
      <c r="Y4" s="21">
        <v>16</v>
      </c>
      <c r="Z4" s="21"/>
      <c r="AE4" s="1">
        <v>2016</v>
      </c>
    </row>
    <row r="5" spans="2:31" ht="15.75" x14ac:dyDescent="0.25">
      <c r="B5" s="2"/>
      <c r="C5" s="39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  <c r="AE5" s="3" t="s">
        <v>1</v>
      </c>
    </row>
    <row r="6" spans="2:31" ht="15.75" x14ac:dyDescent="0.25">
      <c r="B6" s="20" t="s">
        <v>40</v>
      </c>
      <c r="C6" s="50">
        <v>44562</v>
      </c>
      <c r="D6" s="51"/>
      <c r="E6" s="52">
        <v>44593</v>
      </c>
      <c r="F6" s="53"/>
      <c r="G6" s="50">
        <v>44621</v>
      </c>
      <c r="H6" s="51"/>
      <c r="I6" s="52">
        <v>44652</v>
      </c>
      <c r="J6" s="53"/>
      <c r="K6" s="50">
        <v>44682</v>
      </c>
      <c r="L6" s="51"/>
      <c r="M6" s="52">
        <v>44713</v>
      </c>
      <c r="N6" s="53"/>
      <c r="O6" s="50">
        <v>44743</v>
      </c>
      <c r="P6" s="51"/>
      <c r="Q6" s="52">
        <v>44774</v>
      </c>
      <c r="R6" s="53"/>
      <c r="S6" s="50">
        <v>44805</v>
      </c>
      <c r="T6" s="51"/>
      <c r="U6" s="52">
        <v>44835</v>
      </c>
      <c r="V6" s="53"/>
      <c r="W6" s="50">
        <v>44866</v>
      </c>
      <c r="X6" s="51"/>
      <c r="Y6" s="52">
        <v>44896</v>
      </c>
      <c r="Z6" s="53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2" t="s">
        <v>2</v>
      </c>
      <c r="F7" s="23" t="s">
        <v>3</v>
      </c>
      <c r="G7" s="5" t="s">
        <v>2</v>
      </c>
      <c r="H7" s="6" t="s">
        <v>3</v>
      </c>
      <c r="I7" s="22" t="s">
        <v>2</v>
      </c>
      <c r="J7" s="23" t="s">
        <v>3</v>
      </c>
      <c r="K7" s="5" t="s">
        <v>2</v>
      </c>
      <c r="L7" s="6" t="s">
        <v>3</v>
      </c>
      <c r="M7" s="22" t="s">
        <v>2</v>
      </c>
      <c r="N7" s="23" t="s">
        <v>3</v>
      </c>
      <c r="O7" s="5" t="s">
        <v>2</v>
      </c>
      <c r="P7" s="6" t="s">
        <v>3</v>
      </c>
      <c r="Q7" s="22" t="s">
        <v>2</v>
      </c>
      <c r="R7" s="23" t="s">
        <v>3</v>
      </c>
      <c r="S7" s="5" t="s">
        <v>2</v>
      </c>
      <c r="T7" s="6" t="s">
        <v>3</v>
      </c>
      <c r="U7" s="22" t="s">
        <v>2</v>
      </c>
      <c r="V7" s="23" t="s">
        <v>3</v>
      </c>
      <c r="W7" s="5" t="s">
        <v>2</v>
      </c>
      <c r="X7" s="6" t="s">
        <v>3</v>
      </c>
      <c r="Y7" s="22" t="s">
        <v>2</v>
      </c>
      <c r="Z7" s="23" t="s">
        <v>3</v>
      </c>
      <c r="AE7" s="3" t="s">
        <v>6</v>
      </c>
    </row>
    <row r="8" spans="2:31" x14ac:dyDescent="0.25">
      <c r="B8" s="7" t="s">
        <v>5</v>
      </c>
      <c r="C8" s="8">
        <v>6.9999999999999999E-4</v>
      </c>
      <c r="D8" s="9">
        <v>3.2853881199015202E-2</v>
      </c>
      <c r="E8" s="24">
        <v>8.0000000000000004E-4</v>
      </c>
      <c r="F8" s="25">
        <v>5.3004422142075E-2</v>
      </c>
      <c r="G8" s="8">
        <v>-1.8E-3</v>
      </c>
      <c r="H8" s="9">
        <v>6.9164465320771099E-2</v>
      </c>
      <c r="I8" s="24">
        <v>2.3999999999999998E-3</v>
      </c>
      <c r="J8" s="25">
        <v>6.5839674203138604E-2</v>
      </c>
      <c r="K8" s="8">
        <v>1E-3</v>
      </c>
      <c r="L8" s="9">
        <v>4.6908351555872897E-2</v>
      </c>
      <c r="M8" s="24">
        <v>1.6000000000000001E-3</v>
      </c>
      <c r="N8" s="25">
        <v>4.2914787302164498E-2</v>
      </c>
      <c r="O8" s="8">
        <v>-1.2999999999999999E-3</v>
      </c>
      <c r="P8" s="9">
        <v>3.1059366153660801E-2</v>
      </c>
      <c r="Q8" s="24">
        <v>-6.9999999999999999E-4</v>
      </c>
      <c r="R8" s="25">
        <v>3.8985192210094999E-2</v>
      </c>
      <c r="S8" s="8">
        <v>2.2000000000000001E-3</v>
      </c>
      <c r="T8" s="9">
        <v>4.7525060526060703E-2</v>
      </c>
      <c r="U8" s="24">
        <v>2.0000000000000001E-4</v>
      </c>
      <c r="V8" s="25">
        <v>3.5276930196458597E-2</v>
      </c>
      <c r="W8" s="8">
        <v>-8.9999999999999998E-4</v>
      </c>
      <c r="X8" s="9">
        <v>4.1170697146595797E-2</v>
      </c>
      <c r="Y8" s="24">
        <f>0.11%-0.01%-0.03%</f>
        <v>7.000000000000001E-4</v>
      </c>
      <c r="Z8" s="25">
        <v>6.2847371995952098E-2</v>
      </c>
      <c r="AE8" s="3" t="s">
        <v>8</v>
      </c>
    </row>
    <row r="9" spans="2:31" x14ac:dyDescent="0.25">
      <c r="B9" s="10" t="s">
        <v>7</v>
      </c>
      <c r="C9" s="8">
        <v>3.5999999999999999E-3</v>
      </c>
      <c r="D9" s="9">
        <v>0.33340031546998999</v>
      </c>
      <c r="E9" s="24">
        <v>2.7000000000000001E-3</v>
      </c>
      <c r="F9" s="25">
        <v>0.29464437223522699</v>
      </c>
      <c r="G9" s="8">
        <v>-8.8999999999999999E-3</v>
      </c>
      <c r="H9" s="9">
        <v>0.26794087375831399</v>
      </c>
      <c r="I9" s="24">
        <v>8.2000000000000007E-3</v>
      </c>
      <c r="J9" s="25">
        <v>0.27792260948943598</v>
      </c>
      <c r="K9" s="8">
        <v>1.6999999999999999E-3</v>
      </c>
      <c r="L9" s="9">
        <v>0.27611270410907601</v>
      </c>
      <c r="M9" s="24">
        <v>1.1299999999999999E-2</v>
      </c>
      <c r="N9" s="25">
        <v>0.28916201804072</v>
      </c>
      <c r="O9" s="8">
        <v>-5.8999999999999999E-3</v>
      </c>
      <c r="P9" s="9">
        <v>0.28866480163437802</v>
      </c>
      <c r="Q9" s="24">
        <v>-7.3000000000000001E-3</v>
      </c>
      <c r="R9" s="25">
        <v>0.29799082069407501</v>
      </c>
      <c r="S9" s="8">
        <v>1.17E-2</v>
      </c>
      <c r="T9" s="9">
        <v>0.31453366993765203</v>
      </c>
      <c r="U9" s="24">
        <v>-1.6999999999999999E-3</v>
      </c>
      <c r="V9" s="25">
        <v>0.29412320293233402</v>
      </c>
      <c r="W9" s="8">
        <v>-3.7000000000000002E-3</v>
      </c>
      <c r="X9" s="9">
        <v>0.28600503481647399</v>
      </c>
      <c r="Y9" s="24">
        <v>7.7000000000000002E-3</v>
      </c>
      <c r="Z9" s="25">
        <v>0.28064531049197999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4">
        <v>0</v>
      </c>
      <c r="F10" s="25">
        <v>0</v>
      </c>
      <c r="G10" s="8">
        <v>0</v>
      </c>
      <c r="H10" s="9">
        <v>0</v>
      </c>
      <c r="I10" s="24">
        <v>0</v>
      </c>
      <c r="J10" s="25">
        <v>0</v>
      </c>
      <c r="K10" s="8">
        <v>0</v>
      </c>
      <c r="L10" s="9">
        <v>0</v>
      </c>
      <c r="M10" s="24">
        <v>0</v>
      </c>
      <c r="N10" s="25">
        <v>0</v>
      </c>
      <c r="O10" s="8">
        <v>0</v>
      </c>
      <c r="P10" s="9">
        <v>0</v>
      </c>
      <c r="Q10" s="24">
        <v>0</v>
      </c>
      <c r="R10" s="25">
        <v>0</v>
      </c>
      <c r="S10" s="8">
        <v>0</v>
      </c>
      <c r="T10" s="9">
        <v>0</v>
      </c>
      <c r="U10" s="24">
        <v>0</v>
      </c>
      <c r="V10" s="25">
        <v>0</v>
      </c>
      <c r="W10" s="8">
        <v>0</v>
      </c>
      <c r="X10" s="9">
        <v>0</v>
      </c>
      <c r="Y10" s="24">
        <v>0</v>
      </c>
      <c r="Z10" s="25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4">
        <v>0</v>
      </c>
      <c r="F11" s="25">
        <v>0</v>
      </c>
      <c r="G11" s="8">
        <v>0</v>
      </c>
      <c r="H11" s="9">
        <v>0</v>
      </c>
      <c r="I11" s="24">
        <v>0</v>
      </c>
      <c r="J11" s="25">
        <v>0</v>
      </c>
      <c r="K11" s="8">
        <v>0</v>
      </c>
      <c r="L11" s="9">
        <v>0</v>
      </c>
      <c r="M11" s="24">
        <v>0</v>
      </c>
      <c r="N11" s="25">
        <v>0</v>
      </c>
      <c r="O11" s="8">
        <v>0</v>
      </c>
      <c r="P11" s="9">
        <v>0</v>
      </c>
      <c r="Q11" s="24">
        <v>0</v>
      </c>
      <c r="R11" s="25">
        <v>0</v>
      </c>
      <c r="S11" s="8">
        <v>0</v>
      </c>
      <c r="T11" s="9">
        <v>0</v>
      </c>
      <c r="U11" s="24">
        <v>0</v>
      </c>
      <c r="V11" s="25">
        <v>0</v>
      </c>
      <c r="W11" s="8">
        <v>0</v>
      </c>
      <c r="X11" s="9">
        <v>0</v>
      </c>
      <c r="Y11" s="24">
        <v>0</v>
      </c>
      <c r="Z11" s="25">
        <v>0</v>
      </c>
      <c r="AE11" s="3" t="s">
        <v>14</v>
      </c>
    </row>
    <row r="12" spans="2:31" x14ac:dyDescent="0.25">
      <c r="B12" s="10" t="s">
        <v>13</v>
      </c>
      <c r="C12" s="8">
        <v>-5.9999999999999995E-4</v>
      </c>
      <c r="D12" s="9">
        <v>0.213937956823679</v>
      </c>
      <c r="E12" s="24">
        <v>-1.1999999999999999E-3</v>
      </c>
      <c r="F12" s="25">
        <v>0.21305349562345</v>
      </c>
      <c r="G12" s="8">
        <v>-8.3000000000000001E-3</v>
      </c>
      <c r="H12" s="9">
        <v>0.21442560136067099</v>
      </c>
      <c r="I12" s="24">
        <v>2.0999999999999999E-3</v>
      </c>
      <c r="J12" s="25">
        <v>0.21731628332757699</v>
      </c>
      <c r="K12" s="8">
        <v>5.9999999999999995E-4</v>
      </c>
      <c r="L12" s="9">
        <v>0.22620751248734999</v>
      </c>
      <c r="M12" s="24">
        <v>2.7000000000000001E-3</v>
      </c>
      <c r="N12" s="25">
        <v>0.229884990371343</v>
      </c>
      <c r="O12" s="8">
        <v>8.9999999999999998E-4</v>
      </c>
      <c r="P12" s="9">
        <v>0.23547158224050199</v>
      </c>
      <c r="Q12" s="24">
        <v>-7.3000000000000001E-3</v>
      </c>
      <c r="R12" s="25">
        <v>0.22829147640111899</v>
      </c>
      <c r="S12" s="8">
        <v>2.2000000000000001E-3</v>
      </c>
      <c r="T12" s="9">
        <v>0.22106107464580099</v>
      </c>
      <c r="U12" s="24">
        <v>-1.9E-3</v>
      </c>
      <c r="V12" s="25">
        <v>0.22562178699263999</v>
      </c>
      <c r="W12" s="8">
        <v>3.2000000000000002E-3</v>
      </c>
      <c r="X12" s="9">
        <v>0.22467845619763099</v>
      </c>
      <c r="Y12" s="24">
        <v>7.0000000000000001E-3</v>
      </c>
      <c r="Z12" s="25">
        <v>0.228477653707578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4">
        <v>0</v>
      </c>
      <c r="F13" s="25">
        <v>0</v>
      </c>
      <c r="G13" s="8">
        <v>0</v>
      </c>
      <c r="H13" s="9">
        <v>0</v>
      </c>
      <c r="I13" s="24">
        <v>0</v>
      </c>
      <c r="J13" s="25">
        <v>0</v>
      </c>
      <c r="K13" s="8">
        <v>0</v>
      </c>
      <c r="L13" s="9">
        <v>0</v>
      </c>
      <c r="M13" s="24">
        <v>0</v>
      </c>
      <c r="N13" s="25">
        <v>0</v>
      </c>
      <c r="O13" s="8">
        <v>0</v>
      </c>
      <c r="P13" s="9">
        <v>0</v>
      </c>
      <c r="Q13" s="24">
        <v>0</v>
      </c>
      <c r="R13" s="25">
        <v>0</v>
      </c>
      <c r="S13" s="8">
        <v>0</v>
      </c>
      <c r="T13" s="9">
        <v>0</v>
      </c>
      <c r="U13" s="24">
        <v>0</v>
      </c>
      <c r="V13" s="25">
        <v>0</v>
      </c>
      <c r="W13" s="8">
        <v>0</v>
      </c>
      <c r="X13" s="9">
        <v>0</v>
      </c>
      <c r="Y13" s="24">
        <v>0</v>
      </c>
      <c r="Z13" s="25">
        <v>0</v>
      </c>
      <c r="AE13" s="3" t="s">
        <v>18</v>
      </c>
    </row>
    <row r="14" spans="2:31" x14ac:dyDescent="0.25">
      <c r="B14" s="10" t="s">
        <v>17</v>
      </c>
      <c r="C14" s="8">
        <v>-2.9999999999999997E-4</v>
      </c>
      <c r="D14" s="9">
        <v>6.48318812403147E-3</v>
      </c>
      <c r="E14" s="24">
        <v>1E-4</v>
      </c>
      <c r="F14" s="25">
        <v>7.1746237277332996E-3</v>
      </c>
      <c r="G14" s="8">
        <v>2.9999999999999997E-4</v>
      </c>
      <c r="H14" s="9">
        <v>7.8336980611619297E-3</v>
      </c>
      <c r="I14" s="24">
        <v>-5.0000000000000001E-4</v>
      </c>
      <c r="J14" s="25">
        <v>7.4987081776439696E-3</v>
      </c>
      <c r="K14" s="8">
        <v>-6.9999999999999999E-4</v>
      </c>
      <c r="L14" s="9">
        <v>7.2492210363367601E-3</v>
      </c>
      <c r="M14" s="24">
        <v>0</v>
      </c>
      <c r="N14" s="25">
        <v>7.3835460424324902E-3</v>
      </c>
      <c r="O14" s="8">
        <v>2.9999999999999997E-4</v>
      </c>
      <c r="P14" s="9">
        <v>7.9224600718380608E-3</v>
      </c>
      <c r="Q14" s="24">
        <v>-5.0000000000000001E-4</v>
      </c>
      <c r="R14" s="25">
        <v>7.89305809050736E-3</v>
      </c>
      <c r="S14" s="8">
        <v>-5.0000000000000001E-4</v>
      </c>
      <c r="T14" s="9">
        <v>7.5665933029225897E-3</v>
      </c>
      <c r="U14" s="24">
        <v>-2.0000000000000001E-4</v>
      </c>
      <c r="V14" s="25">
        <v>7.3909557888804404E-3</v>
      </c>
      <c r="W14" s="8">
        <v>4.0000000000000002E-4</v>
      </c>
      <c r="X14" s="9">
        <v>7.7544567855818902E-3</v>
      </c>
      <c r="Y14" s="24">
        <v>-5.0000000000000001E-4</v>
      </c>
      <c r="Z14" s="25">
        <v>7.2097376177878304E-3</v>
      </c>
      <c r="AE14" s="3" t="s">
        <v>19</v>
      </c>
    </row>
    <row r="15" spans="2:31" x14ac:dyDescent="0.25">
      <c r="B15" s="10" t="s">
        <v>43</v>
      </c>
      <c r="C15" s="8">
        <v>-1.3599999999999999E-2</v>
      </c>
      <c r="D15" s="9">
        <v>0.40904535946317799</v>
      </c>
      <c r="E15" s="24">
        <v>-8.6E-3</v>
      </c>
      <c r="F15" s="25">
        <v>0.42917117795557502</v>
      </c>
      <c r="G15" s="8">
        <v>4.1999999999999997E-3</v>
      </c>
      <c r="H15" s="9">
        <v>0.43581448511885401</v>
      </c>
      <c r="I15" s="24">
        <v>-8.8000000000000005E-3</v>
      </c>
      <c r="J15" s="25">
        <v>0.42995658986192797</v>
      </c>
      <c r="K15" s="8">
        <v>-1.09E-2</v>
      </c>
      <c r="L15" s="9">
        <v>0.43654451541960998</v>
      </c>
      <c r="M15" s="24">
        <v>-1.7600000000000001E-2</v>
      </c>
      <c r="N15" s="25">
        <v>0.42408501679356803</v>
      </c>
      <c r="O15" s="8">
        <v>2.23E-2</v>
      </c>
      <c r="P15" s="9">
        <v>0.42490312951940501</v>
      </c>
      <c r="Q15" s="24">
        <v>-2.46E-2</v>
      </c>
      <c r="R15" s="25">
        <v>0.42601861610469699</v>
      </c>
      <c r="S15" s="8">
        <v>-1.2200000000000001E-2</v>
      </c>
      <c r="T15" s="9">
        <v>0.41493340388548</v>
      </c>
      <c r="U15" s="24">
        <v>1.95E-2</v>
      </c>
      <c r="V15" s="25">
        <v>0.42928812428922197</v>
      </c>
      <c r="W15" s="8">
        <v>1.72E-2</v>
      </c>
      <c r="X15" s="9">
        <v>0.44043783535768899</v>
      </c>
      <c r="Y15" s="24">
        <f>-1.32%+0.03%</f>
        <v>-1.29E-2</v>
      </c>
      <c r="Z15" s="25">
        <v>0.42204236475493001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4">
        <v>0</v>
      </c>
      <c r="F16" s="25">
        <v>0</v>
      </c>
      <c r="G16" s="8">
        <v>0</v>
      </c>
      <c r="H16" s="9">
        <v>0</v>
      </c>
      <c r="I16" s="24">
        <v>0</v>
      </c>
      <c r="J16" s="25">
        <v>0</v>
      </c>
      <c r="K16" s="8">
        <v>0</v>
      </c>
      <c r="L16" s="9">
        <v>0</v>
      </c>
      <c r="M16" s="24">
        <v>0</v>
      </c>
      <c r="N16" s="25">
        <v>0</v>
      </c>
      <c r="O16" s="8">
        <v>0</v>
      </c>
      <c r="P16" s="9">
        <v>0</v>
      </c>
      <c r="Q16" s="24">
        <v>0</v>
      </c>
      <c r="R16" s="25">
        <v>0</v>
      </c>
      <c r="S16" s="8">
        <v>0</v>
      </c>
      <c r="T16" s="9">
        <v>0</v>
      </c>
      <c r="U16" s="24">
        <v>0</v>
      </c>
      <c r="V16" s="25">
        <v>0</v>
      </c>
      <c r="W16" s="8">
        <v>0</v>
      </c>
      <c r="X16" s="9">
        <v>0</v>
      </c>
      <c r="Y16" s="24">
        <v>0</v>
      </c>
      <c r="Z16" s="25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4">
        <v>0</v>
      </c>
      <c r="F17" s="25">
        <v>0</v>
      </c>
      <c r="G17" s="8">
        <v>0</v>
      </c>
      <c r="H17" s="9">
        <v>0</v>
      </c>
      <c r="I17" s="24">
        <v>0</v>
      </c>
      <c r="J17" s="25">
        <v>0</v>
      </c>
      <c r="K17" s="8">
        <v>0</v>
      </c>
      <c r="L17" s="9">
        <v>0</v>
      </c>
      <c r="M17" s="24">
        <v>0</v>
      </c>
      <c r="N17" s="25">
        <v>0</v>
      </c>
      <c r="O17" s="8">
        <v>0</v>
      </c>
      <c r="P17" s="9">
        <v>0</v>
      </c>
      <c r="Q17" s="24">
        <v>0</v>
      </c>
      <c r="R17" s="25">
        <v>0</v>
      </c>
      <c r="S17" s="8">
        <v>0</v>
      </c>
      <c r="T17" s="9">
        <v>0</v>
      </c>
      <c r="U17" s="24">
        <v>0</v>
      </c>
      <c r="V17" s="25">
        <v>0</v>
      </c>
      <c r="W17" s="8">
        <v>0</v>
      </c>
      <c r="X17" s="9">
        <v>0</v>
      </c>
      <c r="Y17" s="24">
        <v>0</v>
      </c>
      <c r="Z17" s="25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4">
        <v>0</v>
      </c>
      <c r="F18" s="25">
        <v>0</v>
      </c>
      <c r="G18" s="8">
        <v>0</v>
      </c>
      <c r="H18" s="9">
        <v>0</v>
      </c>
      <c r="I18" s="24">
        <v>0</v>
      </c>
      <c r="J18" s="25">
        <v>0</v>
      </c>
      <c r="K18" s="8">
        <v>0</v>
      </c>
      <c r="L18" s="9">
        <v>0</v>
      </c>
      <c r="M18" s="24">
        <v>0</v>
      </c>
      <c r="N18" s="25">
        <v>0</v>
      </c>
      <c r="O18" s="8">
        <v>0</v>
      </c>
      <c r="P18" s="9">
        <v>0</v>
      </c>
      <c r="Q18" s="24">
        <v>0</v>
      </c>
      <c r="R18" s="25">
        <v>0</v>
      </c>
      <c r="S18" s="8">
        <v>0</v>
      </c>
      <c r="T18" s="9">
        <v>0</v>
      </c>
      <c r="U18" s="24">
        <v>0</v>
      </c>
      <c r="V18" s="25">
        <v>0</v>
      </c>
      <c r="W18" s="8">
        <v>0</v>
      </c>
      <c r="X18" s="9">
        <v>0</v>
      </c>
      <c r="Y18" s="24">
        <v>0</v>
      </c>
      <c r="Z18" s="25">
        <v>0</v>
      </c>
      <c r="AE18" s="3"/>
    </row>
    <row r="19" spans="2:31" x14ac:dyDescent="0.25">
      <c r="B19" s="10" t="s">
        <v>25</v>
      </c>
      <c r="C19" s="8">
        <v>-3.0999999999999999E-3</v>
      </c>
      <c r="D19" s="9">
        <v>-1.8671736660666701E-3</v>
      </c>
      <c r="E19" s="24">
        <v>-1.6999999999999999E-3</v>
      </c>
      <c r="F19" s="25">
        <v>-3.9232227468479902E-3</v>
      </c>
      <c r="G19" s="8">
        <v>2.2000000000000001E-3</v>
      </c>
      <c r="H19" s="9">
        <v>4.6889036566626196E-3</v>
      </c>
      <c r="I19" s="24">
        <v>-3.3999999999999998E-3</v>
      </c>
      <c r="J19" s="25">
        <v>1.32719844007468E-3</v>
      </c>
      <c r="K19" s="8">
        <v>-2.2000000000000001E-3</v>
      </c>
      <c r="L19" s="9">
        <v>-9.3905966029723205E-4</v>
      </c>
      <c r="M19" s="24">
        <v>-5.5999999999999999E-3</v>
      </c>
      <c r="N19" s="25">
        <v>-1.7912857450457899E-3</v>
      </c>
      <c r="O19" s="8">
        <v>5.4999999999999997E-3</v>
      </c>
      <c r="P19" s="9">
        <v>3.7237740034897402E-3</v>
      </c>
      <c r="Q19" s="24">
        <v>-1.6999999999999999E-3</v>
      </c>
      <c r="R19" s="25">
        <v>7.0534671224323296E-4</v>
      </c>
      <c r="S19" s="8">
        <v>-4.4000000000000003E-3</v>
      </c>
      <c r="T19" s="9">
        <v>-5.7424381966384597E-3</v>
      </c>
      <c r="U19" s="24">
        <v>3.0000000000000001E-3</v>
      </c>
      <c r="V19" s="25">
        <v>-2.6654283907461399E-3</v>
      </c>
      <c r="W19" s="8">
        <v>2.5000000000000001E-3</v>
      </c>
      <c r="X19" s="9">
        <v>-3.4282511430033097E-5</v>
      </c>
      <c r="Y19" s="24">
        <f>-0.32%+0.01%</f>
        <v>-3.1000000000000003E-3</v>
      </c>
      <c r="Z19" s="25">
        <v>-1.24795073087375E-3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4">
        <v>0</v>
      </c>
      <c r="F20" s="25">
        <v>0</v>
      </c>
      <c r="G20" s="8">
        <v>0</v>
      </c>
      <c r="H20" s="9">
        <v>0</v>
      </c>
      <c r="I20" s="24">
        <v>0</v>
      </c>
      <c r="J20" s="25">
        <v>0</v>
      </c>
      <c r="K20" s="8">
        <v>0</v>
      </c>
      <c r="L20" s="9">
        <v>0</v>
      </c>
      <c r="M20" s="24">
        <v>0</v>
      </c>
      <c r="N20" s="25">
        <v>0</v>
      </c>
      <c r="O20" s="8">
        <v>0</v>
      </c>
      <c r="P20" s="9">
        <v>0</v>
      </c>
      <c r="Q20" s="24">
        <v>0</v>
      </c>
      <c r="R20" s="25">
        <v>0</v>
      </c>
      <c r="S20" s="8">
        <v>0</v>
      </c>
      <c r="T20" s="9">
        <v>0</v>
      </c>
      <c r="U20" s="24">
        <v>0</v>
      </c>
      <c r="V20" s="25">
        <v>0</v>
      </c>
      <c r="W20" s="8">
        <v>0</v>
      </c>
      <c r="X20" s="9">
        <v>0</v>
      </c>
      <c r="Y20" s="24">
        <v>0</v>
      </c>
      <c r="Z20" s="25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4">
        <v>0</v>
      </c>
      <c r="F21" s="25">
        <v>0</v>
      </c>
      <c r="G21" s="8">
        <v>0</v>
      </c>
      <c r="H21" s="9">
        <v>0</v>
      </c>
      <c r="I21" s="24">
        <v>0</v>
      </c>
      <c r="J21" s="25">
        <v>0</v>
      </c>
      <c r="K21" s="8">
        <v>0</v>
      </c>
      <c r="L21" s="9">
        <v>0</v>
      </c>
      <c r="M21" s="24">
        <v>0</v>
      </c>
      <c r="N21" s="25">
        <v>0</v>
      </c>
      <c r="O21" s="8">
        <v>0</v>
      </c>
      <c r="P21" s="9">
        <v>0</v>
      </c>
      <c r="Q21" s="24">
        <v>0</v>
      </c>
      <c r="R21" s="25">
        <v>0</v>
      </c>
      <c r="S21" s="8">
        <v>0</v>
      </c>
      <c r="T21" s="9">
        <v>0</v>
      </c>
      <c r="U21" s="24">
        <v>0</v>
      </c>
      <c r="V21" s="25">
        <v>0</v>
      </c>
      <c r="W21" s="8">
        <v>0</v>
      </c>
      <c r="X21" s="9">
        <v>0</v>
      </c>
      <c r="Y21" s="24">
        <v>0</v>
      </c>
      <c r="Z21" s="25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4">
        <v>0</v>
      </c>
      <c r="F22" s="25">
        <v>0</v>
      </c>
      <c r="G22" s="8">
        <v>0</v>
      </c>
      <c r="H22" s="9">
        <v>0</v>
      </c>
      <c r="I22" s="24">
        <v>0</v>
      </c>
      <c r="J22" s="25">
        <v>0</v>
      </c>
      <c r="K22" s="8">
        <v>0</v>
      </c>
      <c r="L22" s="9">
        <v>0</v>
      </c>
      <c r="M22" s="24">
        <v>0</v>
      </c>
      <c r="N22" s="25">
        <v>0</v>
      </c>
      <c r="O22" s="8">
        <v>0</v>
      </c>
      <c r="P22" s="9">
        <v>0</v>
      </c>
      <c r="Q22" s="24">
        <v>0</v>
      </c>
      <c r="R22" s="25">
        <v>0</v>
      </c>
      <c r="S22" s="8">
        <v>0</v>
      </c>
      <c r="T22" s="9">
        <v>0</v>
      </c>
      <c r="U22" s="24">
        <v>0</v>
      </c>
      <c r="V22" s="25">
        <v>0</v>
      </c>
      <c r="W22" s="8">
        <v>0</v>
      </c>
      <c r="X22" s="9">
        <v>0</v>
      </c>
      <c r="Y22" s="24">
        <v>0</v>
      </c>
      <c r="Z22" s="25">
        <v>0</v>
      </c>
    </row>
    <row r="23" spans="2:31" x14ac:dyDescent="0.25">
      <c r="B23" s="10" t="s">
        <v>29</v>
      </c>
      <c r="C23" s="8">
        <v>1.0000000000000099E-4</v>
      </c>
      <c r="D23" s="9">
        <v>6.1615141359734104E-3</v>
      </c>
      <c r="E23" s="24">
        <v>-7.9797279894933101E-19</v>
      </c>
      <c r="F23" s="25">
        <v>6.9718547407113902E-3</v>
      </c>
      <c r="G23" s="8">
        <v>0</v>
      </c>
      <c r="H23" s="9">
        <v>1.50703722360312E-4</v>
      </c>
      <c r="I23" s="24">
        <v>4.5102810375396996E-19</v>
      </c>
      <c r="J23" s="25">
        <v>1.2253213810362699E-4</v>
      </c>
      <c r="K23" s="8">
        <v>-3.00000000000001E-4</v>
      </c>
      <c r="L23" s="9">
        <v>7.9227663641640803E-3</v>
      </c>
      <c r="M23" s="24">
        <v>3.0000000000000198E-4</v>
      </c>
      <c r="N23" s="25">
        <v>8.3612166593965004E-3</v>
      </c>
      <c r="O23" s="8">
        <v>-3.0000000000000301E-4</v>
      </c>
      <c r="P23" s="9">
        <v>8.2650206881957605E-3</v>
      </c>
      <c r="Q23" s="24">
        <v>-9.9999999999990599E-5</v>
      </c>
      <c r="R23" s="25">
        <v>1.25112216486167E-4</v>
      </c>
      <c r="S23" s="8">
        <v>-1.00000000000002E-4</v>
      </c>
      <c r="T23" s="9">
        <v>1.7705390047166499E-4</v>
      </c>
      <c r="U23" s="24">
        <v>-1.99999999999998E-4</v>
      </c>
      <c r="V23" s="25">
        <v>1.09653403898921E-2</v>
      </c>
      <c r="W23" s="8">
        <v>0</v>
      </c>
      <c r="X23" s="9">
        <v>0</v>
      </c>
      <c r="Y23" s="24">
        <v>0</v>
      </c>
      <c r="Z23" s="25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4">
        <v>0</v>
      </c>
      <c r="F24" s="25">
        <v>0</v>
      </c>
      <c r="G24" s="8">
        <v>0</v>
      </c>
      <c r="H24" s="9">
        <v>0</v>
      </c>
      <c r="I24" s="24">
        <v>0</v>
      </c>
      <c r="J24" s="25">
        <v>0</v>
      </c>
      <c r="K24" s="8">
        <v>0</v>
      </c>
      <c r="L24" s="9">
        <v>0</v>
      </c>
      <c r="M24" s="24">
        <v>0</v>
      </c>
      <c r="N24" s="25">
        <v>0</v>
      </c>
      <c r="O24" s="8">
        <v>0</v>
      </c>
      <c r="P24" s="9">
        <v>0</v>
      </c>
      <c r="Q24" s="24">
        <v>0</v>
      </c>
      <c r="R24" s="25">
        <v>0</v>
      </c>
      <c r="S24" s="8">
        <v>0</v>
      </c>
      <c r="T24" s="9">
        <v>0</v>
      </c>
      <c r="U24" s="24">
        <v>0</v>
      </c>
      <c r="V24" s="25">
        <v>0</v>
      </c>
      <c r="W24" s="8">
        <v>0</v>
      </c>
      <c r="X24" s="9">
        <v>0</v>
      </c>
      <c r="Y24" s="24">
        <v>0</v>
      </c>
      <c r="Z24" s="25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4">
        <v>0</v>
      </c>
      <c r="F25" s="25">
        <v>0</v>
      </c>
      <c r="G25" s="8">
        <v>0</v>
      </c>
      <c r="H25" s="9">
        <v>0</v>
      </c>
      <c r="I25" s="24">
        <v>0</v>
      </c>
      <c r="J25" s="25">
        <v>0</v>
      </c>
      <c r="K25" s="8">
        <v>0</v>
      </c>
      <c r="L25" s="9">
        <v>0</v>
      </c>
      <c r="M25" s="24">
        <v>0</v>
      </c>
      <c r="N25" s="25">
        <v>0</v>
      </c>
      <c r="O25" s="8">
        <v>0</v>
      </c>
      <c r="P25" s="9">
        <v>0</v>
      </c>
      <c r="Q25" s="24">
        <v>0</v>
      </c>
      <c r="R25" s="25">
        <v>0</v>
      </c>
      <c r="S25" s="8">
        <v>0</v>
      </c>
      <c r="T25" s="9">
        <v>0</v>
      </c>
      <c r="U25" s="24">
        <v>0</v>
      </c>
      <c r="V25" s="25">
        <v>0</v>
      </c>
      <c r="W25" s="8">
        <v>0</v>
      </c>
      <c r="X25" s="9">
        <v>0</v>
      </c>
      <c r="Y25" s="24">
        <v>0</v>
      </c>
      <c r="Z25" s="25">
        <v>0</v>
      </c>
    </row>
    <row r="26" spans="2:31" x14ac:dyDescent="0.25">
      <c r="B26" s="10" t="s">
        <v>32</v>
      </c>
      <c r="C26" s="8">
        <v>0</v>
      </c>
      <c r="D26" s="9">
        <v>-1.50415498001454E-5</v>
      </c>
      <c r="E26" s="24">
        <v>0</v>
      </c>
      <c r="F26" s="25">
        <v>-9.6723677924064001E-5</v>
      </c>
      <c r="G26" s="8">
        <v>0</v>
      </c>
      <c r="H26" s="9">
        <v>-1.8730998794923801E-5</v>
      </c>
      <c r="I26" s="24">
        <v>0</v>
      </c>
      <c r="J26" s="25">
        <v>1.64043620979708E-5</v>
      </c>
      <c r="K26" s="8">
        <v>0</v>
      </c>
      <c r="L26" s="9">
        <v>-6.0113121127763398E-6</v>
      </c>
      <c r="M26" s="24">
        <v>0</v>
      </c>
      <c r="N26" s="25">
        <v>-2.8946457876400401E-7</v>
      </c>
      <c r="O26" s="8">
        <v>0</v>
      </c>
      <c r="P26" s="9">
        <v>-1.0134311469730101E-5</v>
      </c>
      <c r="Q26" s="24">
        <v>0</v>
      </c>
      <c r="R26" s="25">
        <v>-9.6224292234699908E-6</v>
      </c>
      <c r="S26" s="8">
        <v>0</v>
      </c>
      <c r="T26" s="9">
        <v>-5.4418001750322502E-5</v>
      </c>
      <c r="U26" s="24">
        <v>0</v>
      </c>
      <c r="V26" s="25">
        <v>-9.1219868159927E-7</v>
      </c>
      <c r="W26" s="8">
        <v>0</v>
      </c>
      <c r="X26" s="9">
        <v>-1.21977925423318E-5</v>
      </c>
      <c r="Y26" s="24">
        <v>7.0256300777060702E-19</v>
      </c>
      <c r="Z26" s="25">
        <v>2.5512162645257399E-5</v>
      </c>
    </row>
    <row r="27" spans="2:31" x14ac:dyDescent="0.25">
      <c r="B27" s="11" t="s">
        <v>33</v>
      </c>
      <c r="C27" s="12">
        <v>-1.32E-2</v>
      </c>
      <c r="D27" s="13">
        <v>1</v>
      </c>
      <c r="E27" s="26">
        <v>-7.9000000000000008E-3</v>
      </c>
      <c r="F27" s="27">
        <v>1</v>
      </c>
      <c r="G27" s="12">
        <v>-1.23E-2</v>
      </c>
      <c r="H27" s="13">
        <v>1</v>
      </c>
      <c r="I27" s="26">
        <v>0</v>
      </c>
      <c r="J27" s="27">
        <v>1</v>
      </c>
      <c r="K27" s="12">
        <v>-1.0800000000000001E-2</v>
      </c>
      <c r="L27" s="13">
        <v>1</v>
      </c>
      <c r="M27" s="26">
        <v>-7.3000000000000001E-3</v>
      </c>
      <c r="N27" s="27">
        <v>1</v>
      </c>
      <c r="O27" s="12">
        <v>2.1499999999999998E-2</v>
      </c>
      <c r="P27" s="13">
        <v>1</v>
      </c>
      <c r="Q27" s="26">
        <v>-4.2200000000000001E-2</v>
      </c>
      <c r="R27" s="27">
        <v>1</v>
      </c>
      <c r="S27" s="12">
        <v>-1.1000000000000001E-3</v>
      </c>
      <c r="T27" s="13">
        <v>1</v>
      </c>
      <c r="U27" s="26">
        <v>1.8700000000000001E-2</v>
      </c>
      <c r="V27" s="27">
        <v>1</v>
      </c>
      <c r="W27" s="12">
        <v>1.8700000000000001E-2</v>
      </c>
      <c r="X27" s="13">
        <v>1</v>
      </c>
      <c r="Y27" s="26">
        <v>-1.1000000000000001E-3</v>
      </c>
      <c r="Z27" s="27">
        <v>1</v>
      </c>
    </row>
    <row r="28" spans="2:31" x14ac:dyDescent="0.25">
      <c r="B28" s="30" t="s">
        <v>39</v>
      </c>
      <c r="C28" s="46">
        <v>-769.79878999999903</v>
      </c>
      <c r="D28" s="47"/>
      <c r="E28" s="48">
        <v>-413.37313000000103</v>
      </c>
      <c r="F28" s="49"/>
      <c r="G28" s="46">
        <v>-569.93262000000402</v>
      </c>
      <c r="H28" s="47"/>
      <c r="I28" s="48">
        <v>-5.6675199999951298</v>
      </c>
      <c r="J28" s="49"/>
      <c r="K28" s="46">
        <v>-484.61788000000098</v>
      </c>
      <c r="L28" s="47"/>
      <c r="M28" s="48">
        <v>-315.145909999997</v>
      </c>
      <c r="N28" s="49"/>
      <c r="O28" s="46">
        <v>904.33362999999895</v>
      </c>
      <c r="P28" s="47"/>
      <c r="Q28" s="48">
        <v>-1773.7473500000001</v>
      </c>
      <c r="R28" s="49"/>
      <c r="S28" s="37">
        <v>-41.763119999999503</v>
      </c>
      <c r="T28" s="38"/>
      <c r="U28" s="48">
        <v>744.58318999999801</v>
      </c>
      <c r="V28" s="49"/>
      <c r="W28" s="46">
        <v>748.75895000000196</v>
      </c>
      <c r="X28" s="47"/>
      <c r="Y28" s="48">
        <v>-49.415590000002098</v>
      </c>
      <c r="Z28" s="49"/>
    </row>
    <row r="29" spans="2:31" x14ac:dyDescent="0.25">
      <c r="B29" s="3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39" t="s"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</row>
    <row r="32" spans="2:31" ht="15.75" x14ac:dyDescent="0.25">
      <c r="B32" s="20" t="s">
        <v>40</v>
      </c>
      <c r="C32" s="50">
        <v>44562</v>
      </c>
      <c r="D32" s="51"/>
      <c r="E32" s="52">
        <v>44593</v>
      </c>
      <c r="F32" s="53"/>
      <c r="G32" s="50">
        <v>44621</v>
      </c>
      <c r="H32" s="51"/>
      <c r="I32" s="52">
        <v>44652</v>
      </c>
      <c r="J32" s="53"/>
      <c r="K32" s="50">
        <v>44682</v>
      </c>
      <c r="L32" s="51"/>
      <c r="M32" s="52">
        <v>44713</v>
      </c>
      <c r="N32" s="53"/>
      <c r="O32" s="50">
        <v>44743</v>
      </c>
      <c r="P32" s="51"/>
      <c r="Q32" s="52">
        <v>44774</v>
      </c>
      <c r="R32" s="53"/>
      <c r="S32" s="50">
        <v>44805</v>
      </c>
      <c r="T32" s="51"/>
      <c r="U32" s="52">
        <v>44835</v>
      </c>
      <c r="V32" s="53"/>
      <c r="W32" s="50">
        <v>44866</v>
      </c>
      <c r="X32" s="51"/>
      <c r="Y32" s="52">
        <v>44896</v>
      </c>
      <c r="Z32" s="53"/>
    </row>
    <row r="33" spans="2:26" ht="45" x14ac:dyDescent="0.25">
      <c r="B33" s="4"/>
      <c r="C33" s="5" t="s">
        <v>2</v>
      </c>
      <c r="D33" s="6" t="s">
        <v>3</v>
      </c>
      <c r="E33" s="22" t="s">
        <v>2</v>
      </c>
      <c r="F33" s="23" t="s">
        <v>3</v>
      </c>
      <c r="G33" s="5" t="s">
        <v>2</v>
      </c>
      <c r="H33" s="6" t="s">
        <v>3</v>
      </c>
      <c r="I33" s="22" t="s">
        <v>2</v>
      </c>
      <c r="J33" s="23" t="s">
        <v>3</v>
      </c>
      <c r="K33" s="5" t="s">
        <v>2</v>
      </c>
      <c r="L33" s="6" t="s">
        <v>3</v>
      </c>
      <c r="M33" s="22" t="s">
        <v>2</v>
      </c>
      <c r="N33" s="23" t="s">
        <v>3</v>
      </c>
      <c r="O33" s="5" t="s">
        <v>2</v>
      </c>
      <c r="P33" s="6" t="s">
        <v>3</v>
      </c>
      <c r="Q33" s="22" t="s">
        <v>2</v>
      </c>
      <c r="R33" s="23" t="s">
        <v>3</v>
      </c>
      <c r="S33" s="5" t="s">
        <v>2</v>
      </c>
      <c r="T33" s="6" t="s">
        <v>3</v>
      </c>
      <c r="U33" s="22" t="s">
        <v>2</v>
      </c>
      <c r="V33" s="23" t="s">
        <v>3</v>
      </c>
      <c r="W33" s="5" t="s">
        <v>2</v>
      </c>
      <c r="X33" s="6" t="s">
        <v>3</v>
      </c>
      <c r="Y33" s="22" t="s">
        <v>2</v>
      </c>
      <c r="Z33" s="23" t="s">
        <v>3</v>
      </c>
    </row>
    <row r="34" spans="2:26" x14ac:dyDescent="0.25">
      <c r="B34" s="7" t="s">
        <v>34</v>
      </c>
      <c r="C34" s="16">
        <v>8.9999999999999998E-4</v>
      </c>
      <c r="D34" s="17">
        <v>0.114352414329143</v>
      </c>
      <c r="E34" s="28">
        <v>1.1000000000000001E-3</v>
      </c>
      <c r="F34" s="29">
        <v>8.8969640697157903E-2</v>
      </c>
      <c r="G34" s="16">
        <v>-1.9E-3</v>
      </c>
      <c r="H34" s="17">
        <v>9.9834885581513794E-2</v>
      </c>
      <c r="I34" s="28">
        <v>2.5000000000000001E-3</v>
      </c>
      <c r="J34" s="29">
        <v>9.6721758455329904E-2</v>
      </c>
      <c r="K34" s="16">
        <v>6.9999999999999999E-4</v>
      </c>
      <c r="L34" s="17">
        <v>7.3161110756160302E-2</v>
      </c>
      <c r="M34" s="28">
        <v>2E-3</v>
      </c>
      <c r="N34" s="29">
        <v>6.9746003445288293E-2</v>
      </c>
      <c r="O34" s="16">
        <v>-1.6000000000000001E-3</v>
      </c>
      <c r="P34" s="17">
        <v>5.8130811918099302E-2</v>
      </c>
      <c r="Q34" s="28">
        <v>-8.0000000000000004E-4</v>
      </c>
      <c r="R34" s="29">
        <v>5.9122984150562802E-2</v>
      </c>
      <c r="S34" s="16">
        <v>2.2000000000000001E-3</v>
      </c>
      <c r="T34" s="17">
        <v>6.2554515728785703E-2</v>
      </c>
      <c r="U34" s="28">
        <v>0</v>
      </c>
      <c r="V34" s="29">
        <v>5.6167831421952197E-2</v>
      </c>
      <c r="W34" s="16">
        <v>-8.0000000000000004E-4</v>
      </c>
      <c r="X34" s="17">
        <v>5.0997027294012599E-2</v>
      </c>
      <c r="Y34" s="28">
        <v>1.1999999999999999E-3</v>
      </c>
      <c r="Z34" s="29">
        <v>6.0857164036576199E-2</v>
      </c>
    </row>
    <row r="35" spans="2:26" x14ac:dyDescent="0.25">
      <c r="B35" s="10" t="s">
        <v>35</v>
      </c>
      <c r="C35" s="8">
        <v>-1.4099999999999998E-2</v>
      </c>
      <c r="D35" s="9">
        <v>0.885647585670856</v>
      </c>
      <c r="E35" s="24">
        <v>-8.9999999999999993E-3</v>
      </c>
      <c r="F35" s="25">
        <v>0.91103035930284204</v>
      </c>
      <c r="G35" s="8">
        <v>-1.04E-2</v>
      </c>
      <c r="H35" s="9">
        <v>0.90016511441848601</v>
      </c>
      <c r="I35" s="24">
        <v>-2.5000000000000001E-3</v>
      </c>
      <c r="J35" s="25">
        <v>0.90327824154466996</v>
      </c>
      <c r="K35" s="8">
        <v>-1.15E-2</v>
      </c>
      <c r="L35" s="9">
        <v>0.92683888924383995</v>
      </c>
      <c r="M35" s="24">
        <v>-9.2999999999999992E-3</v>
      </c>
      <c r="N35" s="25">
        <v>0.93025399655471197</v>
      </c>
      <c r="O35" s="8">
        <v>2.3099999999999999E-2</v>
      </c>
      <c r="P35" s="9">
        <v>0.94186918808190101</v>
      </c>
      <c r="Q35" s="24">
        <v>-4.1399999999999999E-2</v>
      </c>
      <c r="R35" s="25">
        <v>0.94087701584943695</v>
      </c>
      <c r="S35" s="8">
        <v>-3.3E-3</v>
      </c>
      <c r="T35" s="9">
        <v>0.93744548427121399</v>
      </c>
      <c r="U35" s="24">
        <v>1.8700000000000001E-2</v>
      </c>
      <c r="V35" s="25">
        <v>0.94383216857804797</v>
      </c>
      <c r="W35" s="8">
        <v>1.95E-2</v>
      </c>
      <c r="X35" s="9">
        <v>0.94900297270598699</v>
      </c>
      <c r="Y35" s="24">
        <v>-2.3E-3</v>
      </c>
      <c r="Z35" s="25">
        <v>0.93914283596342396</v>
      </c>
    </row>
    <row r="36" spans="2:26" x14ac:dyDescent="0.25">
      <c r="B36" s="11" t="s">
        <v>33</v>
      </c>
      <c r="C36" s="12">
        <v>-1.3199999999999998E-2</v>
      </c>
      <c r="D36" s="13">
        <v>1</v>
      </c>
      <c r="E36" s="26">
        <v>-7.9000000000000008E-3</v>
      </c>
      <c r="F36" s="27">
        <v>1</v>
      </c>
      <c r="G36" s="12">
        <v>-1.23E-2</v>
      </c>
      <c r="H36" s="13">
        <v>1</v>
      </c>
      <c r="I36" s="26">
        <v>0</v>
      </c>
      <c r="J36" s="27">
        <v>1</v>
      </c>
      <c r="K36" s="12">
        <v>-1.0800000000000001E-2</v>
      </c>
      <c r="L36" s="13">
        <v>1</v>
      </c>
      <c r="M36" s="26">
        <v>-7.3000000000000001E-3</v>
      </c>
      <c r="N36" s="27">
        <v>1</v>
      </c>
      <c r="O36" s="12">
        <v>2.1499999999999998E-2</v>
      </c>
      <c r="P36" s="13">
        <v>1</v>
      </c>
      <c r="Q36" s="26">
        <v>-4.2200000000000001E-2</v>
      </c>
      <c r="R36" s="27">
        <v>1</v>
      </c>
      <c r="S36" s="12">
        <v>-1.1000000000000001E-3</v>
      </c>
      <c r="T36" s="13">
        <v>1</v>
      </c>
      <c r="U36" s="26">
        <v>1.8700000000000001E-2</v>
      </c>
      <c r="V36" s="27">
        <v>1</v>
      </c>
      <c r="W36" s="12">
        <v>1.8700000000000001E-2</v>
      </c>
      <c r="X36" s="13">
        <v>1</v>
      </c>
      <c r="Y36" s="26">
        <v>-1.1000000000000001E-3</v>
      </c>
      <c r="Z36" s="27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39" t="s"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</row>
    <row r="39" spans="2:26" ht="15.75" x14ac:dyDescent="0.25">
      <c r="B39" s="20" t="s">
        <v>40</v>
      </c>
      <c r="C39" s="50">
        <v>44562</v>
      </c>
      <c r="D39" s="51"/>
      <c r="E39" s="52">
        <v>44593</v>
      </c>
      <c r="F39" s="53"/>
      <c r="G39" s="50">
        <v>44621</v>
      </c>
      <c r="H39" s="51"/>
      <c r="I39" s="52">
        <v>44652</v>
      </c>
      <c r="J39" s="53"/>
      <c r="K39" s="50">
        <v>44682</v>
      </c>
      <c r="L39" s="51"/>
      <c r="M39" s="52">
        <v>44713</v>
      </c>
      <c r="N39" s="53"/>
      <c r="O39" s="50">
        <v>44743</v>
      </c>
      <c r="P39" s="51"/>
      <c r="Q39" s="52">
        <v>44774</v>
      </c>
      <c r="R39" s="53"/>
      <c r="S39" s="50">
        <v>44805</v>
      </c>
      <c r="T39" s="51"/>
      <c r="U39" s="52">
        <v>44835</v>
      </c>
      <c r="V39" s="53"/>
      <c r="W39" s="50">
        <v>44866</v>
      </c>
      <c r="X39" s="51"/>
      <c r="Y39" s="52">
        <v>44896</v>
      </c>
      <c r="Z39" s="53"/>
    </row>
    <row r="40" spans="2:26" ht="45" x14ac:dyDescent="0.25">
      <c r="B40" s="4"/>
      <c r="C40" s="5" t="s">
        <v>2</v>
      </c>
      <c r="D40" s="6" t="s">
        <v>3</v>
      </c>
      <c r="E40" s="22" t="s">
        <v>2</v>
      </c>
      <c r="F40" s="23" t="s">
        <v>3</v>
      </c>
      <c r="G40" s="5" t="s">
        <v>2</v>
      </c>
      <c r="H40" s="6" t="s">
        <v>3</v>
      </c>
      <c r="I40" s="22" t="s">
        <v>2</v>
      </c>
      <c r="J40" s="23" t="s">
        <v>3</v>
      </c>
      <c r="K40" s="5" t="s">
        <v>2</v>
      </c>
      <c r="L40" s="6" t="s">
        <v>3</v>
      </c>
      <c r="M40" s="22" t="s">
        <v>2</v>
      </c>
      <c r="N40" s="23" t="s">
        <v>3</v>
      </c>
      <c r="O40" s="5" t="s">
        <v>2</v>
      </c>
      <c r="P40" s="6" t="s">
        <v>3</v>
      </c>
      <c r="Q40" s="22" t="s">
        <v>2</v>
      </c>
      <c r="R40" s="23" t="s">
        <v>3</v>
      </c>
      <c r="S40" s="5" t="s">
        <v>2</v>
      </c>
      <c r="T40" s="6" t="s">
        <v>3</v>
      </c>
      <c r="U40" s="22" t="s">
        <v>2</v>
      </c>
      <c r="V40" s="23" t="s">
        <v>3</v>
      </c>
      <c r="W40" s="5" t="s">
        <v>2</v>
      </c>
      <c r="X40" s="6" t="s">
        <v>3</v>
      </c>
      <c r="Y40" s="22" t="s">
        <v>2</v>
      </c>
      <c r="Z40" s="23" t="s">
        <v>3</v>
      </c>
    </row>
    <row r="41" spans="2:26" x14ac:dyDescent="0.25">
      <c r="B41" s="7" t="s">
        <v>36</v>
      </c>
      <c r="C41" s="16">
        <v>-1.32E-2</v>
      </c>
      <c r="D41" s="17">
        <v>0.99385352741382704</v>
      </c>
      <c r="E41" s="28">
        <v>-8.3000000000000001E-3</v>
      </c>
      <c r="F41" s="29">
        <v>0.99312486893721297</v>
      </c>
      <c r="G41" s="16">
        <v>-1.2200000000000001E-2</v>
      </c>
      <c r="H41" s="17">
        <v>0.99986802727643398</v>
      </c>
      <c r="I41" s="28">
        <v>0</v>
      </c>
      <c r="J41" s="29">
        <v>0.99986106349979798</v>
      </c>
      <c r="K41" s="16">
        <v>-1.03E-2</v>
      </c>
      <c r="L41" s="17">
        <v>0.99208324494794797</v>
      </c>
      <c r="M41" s="28">
        <v>-7.7000000000000002E-3</v>
      </c>
      <c r="N41" s="29">
        <v>0.99163907280518204</v>
      </c>
      <c r="O41" s="16">
        <v>2.18E-2</v>
      </c>
      <c r="P41" s="17">
        <v>0.991745113623274</v>
      </c>
      <c r="Q41" s="28">
        <v>-4.2099999999999999E-2</v>
      </c>
      <c r="R41" s="29">
        <v>0.99988451021273705</v>
      </c>
      <c r="S41" s="16">
        <v>-1.1000000000000001E-3</v>
      </c>
      <c r="T41" s="17">
        <v>0.99987736410128003</v>
      </c>
      <c r="U41" s="28">
        <v>1.9E-2</v>
      </c>
      <c r="V41" s="29">
        <v>0.98903557180878998</v>
      </c>
      <c r="W41" s="16">
        <v>1.8700000000000001E-2</v>
      </c>
      <c r="X41" s="17">
        <v>0.99999438865191803</v>
      </c>
      <c r="Y41" s="28">
        <v>-1.1999999999999999E-3</v>
      </c>
      <c r="Z41" s="29">
        <v>0.99997448783735499</v>
      </c>
    </row>
    <row r="42" spans="2:26" x14ac:dyDescent="0.25">
      <c r="B42" s="10" t="s">
        <v>37</v>
      </c>
      <c r="C42" s="8">
        <v>0</v>
      </c>
      <c r="D42" s="9">
        <v>6.1464725861732896E-3</v>
      </c>
      <c r="E42" s="24">
        <v>3.9999999999999899E-4</v>
      </c>
      <c r="F42" s="25">
        <v>6.8751310627870599E-3</v>
      </c>
      <c r="G42" s="8">
        <v>-1E-4</v>
      </c>
      <c r="H42" s="9">
        <v>1.3197272356556001E-4</v>
      </c>
      <c r="I42" s="24">
        <v>0</v>
      </c>
      <c r="J42" s="25">
        <v>1.38936500202168E-4</v>
      </c>
      <c r="K42" s="8">
        <v>-5.0000000000000001E-4</v>
      </c>
      <c r="L42" s="9">
        <v>7.91675505205168E-3</v>
      </c>
      <c r="M42" s="24">
        <v>4.0000000000000002E-4</v>
      </c>
      <c r="N42" s="25">
        <v>8.3609271948176193E-3</v>
      </c>
      <c r="O42" s="8">
        <v>-3.0000000000000198E-4</v>
      </c>
      <c r="P42" s="9">
        <v>8.2548863767260301E-3</v>
      </c>
      <c r="Q42" s="24">
        <v>-9.9999999999989E-5</v>
      </c>
      <c r="R42" s="25">
        <v>1.1548978726289601E-4</v>
      </c>
      <c r="S42" s="8">
        <v>6.9388939039072297E-20</v>
      </c>
      <c r="T42" s="9">
        <v>1.2263589872046299E-4</v>
      </c>
      <c r="U42" s="24">
        <v>-2.9999999999999802E-4</v>
      </c>
      <c r="V42" s="25">
        <v>1.09644281912104E-2</v>
      </c>
      <c r="W42" s="8">
        <v>0</v>
      </c>
      <c r="X42" s="9">
        <v>5.6113480814730198E-6</v>
      </c>
      <c r="Y42" s="24">
        <v>1E-4</v>
      </c>
      <c r="Z42" s="25">
        <v>2.55121626450928E-5</v>
      </c>
    </row>
    <row r="43" spans="2:26" x14ac:dyDescent="0.25">
      <c r="B43" s="11" t="s">
        <v>33</v>
      </c>
      <c r="C43" s="12">
        <v>-1.32E-2</v>
      </c>
      <c r="D43" s="13">
        <v>1</v>
      </c>
      <c r="E43" s="26">
        <v>-7.9000000000000008E-3</v>
      </c>
      <c r="F43" s="27">
        <v>1</v>
      </c>
      <c r="G43" s="12">
        <v>-1.23E-2</v>
      </c>
      <c r="H43" s="13">
        <v>1</v>
      </c>
      <c r="I43" s="26">
        <v>0</v>
      </c>
      <c r="J43" s="27">
        <v>1</v>
      </c>
      <c r="K43" s="12">
        <v>-1.0800000000000001E-2</v>
      </c>
      <c r="L43" s="13">
        <v>1</v>
      </c>
      <c r="M43" s="26">
        <v>-7.3000000000000001E-3</v>
      </c>
      <c r="N43" s="27">
        <v>1</v>
      </c>
      <c r="O43" s="12">
        <v>2.1499999999999998E-2</v>
      </c>
      <c r="P43" s="13">
        <v>1</v>
      </c>
      <c r="Q43" s="26">
        <v>-4.2200000000000001E-2</v>
      </c>
      <c r="R43" s="27">
        <v>1</v>
      </c>
      <c r="S43" s="12">
        <v>-1.1000000000000001E-3</v>
      </c>
      <c r="T43" s="13">
        <v>1</v>
      </c>
      <c r="U43" s="26">
        <v>1.8700000000000001E-2</v>
      </c>
      <c r="V43" s="27">
        <v>1</v>
      </c>
      <c r="W43" s="12">
        <v>1.8700000000000001E-2</v>
      </c>
      <c r="X43" s="13">
        <v>1</v>
      </c>
      <c r="Y43" s="26">
        <v>-1.1000000000000001E-3</v>
      </c>
      <c r="Z43" s="27">
        <v>1</v>
      </c>
    </row>
    <row r="45" spans="2:26" ht="15.75" x14ac:dyDescent="0.25">
      <c r="C45" s="39" t="s">
        <v>0</v>
      </c>
      <c r="D45" s="40"/>
      <c r="E45" s="40"/>
      <c r="F45" s="40"/>
      <c r="G45" s="40"/>
      <c r="H45" s="40"/>
      <c r="I45" s="40"/>
      <c r="J45" s="41"/>
    </row>
    <row r="46" spans="2:26" ht="15.75" x14ac:dyDescent="0.25">
      <c r="B46" s="20" t="s">
        <v>38</v>
      </c>
      <c r="C46" s="42" t="s">
        <v>46</v>
      </c>
      <c r="D46" s="43"/>
      <c r="E46" s="44" t="s">
        <v>47</v>
      </c>
      <c r="F46" s="45"/>
      <c r="G46" s="42" t="s">
        <v>48</v>
      </c>
      <c r="H46" s="43"/>
      <c r="I46" s="44" t="s">
        <v>49</v>
      </c>
      <c r="J46" s="45"/>
    </row>
    <row r="47" spans="2:26" ht="45" x14ac:dyDescent="0.25">
      <c r="B47" s="20"/>
      <c r="C47" s="5" t="s">
        <v>2</v>
      </c>
      <c r="D47" s="6" t="s">
        <v>3</v>
      </c>
      <c r="E47" s="22" t="s">
        <v>2</v>
      </c>
      <c r="F47" s="23" t="s">
        <v>3</v>
      </c>
      <c r="G47" s="5" t="s">
        <v>2</v>
      </c>
      <c r="H47" s="6" t="s">
        <v>3</v>
      </c>
      <c r="I47" s="22" t="s">
        <v>2</v>
      </c>
      <c r="J47" s="23" t="s">
        <v>3</v>
      </c>
    </row>
    <row r="48" spans="2:26" x14ac:dyDescent="0.25">
      <c r="B48" s="7" t="s">
        <v>5</v>
      </c>
      <c r="C48" s="8">
        <v>-3.0214100800030064E-4</v>
      </c>
      <c r="D48" s="9">
        <v>6.9164465320771099E-2</v>
      </c>
      <c r="E48" s="24">
        <v>4.7041897570139213E-3</v>
      </c>
      <c r="F48" s="25">
        <v>4.2914787302164498E-2</v>
      </c>
      <c r="G48" s="8">
        <v>4.9016261887608881E-3</v>
      </c>
      <c r="H48" s="9">
        <v>4.7525060526060703E-2</v>
      </c>
      <c r="I48" s="24">
        <v>4.900952778053691E-3</v>
      </c>
      <c r="J48" s="25">
        <v>6.2847371995952098E-2</v>
      </c>
    </row>
    <row r="49" spans="2:10" x14ac:dyDescent="0.25">
      <c r="B49" s="10" t="s">
        <v>7</v>
      </c>
      <c r="C49" s="8">
        <v>-2.6464365080000052E-3</v>
      </c>
      <c r="D49" s="9">
        <v>0.26794087375831399</v>
      </c>
      <c r="E49" s="24">
        <v>1.8623093194981344E-2</v>
      </c>
      <c r="F49" s="25">
        <v>0.28916201804072</v>
      </c>
      <c r="G49" s="8">
        <v>1.6982227804830385E-2</v>
      </c>
      <c r="H49" s="9">
        <v>0.31453366993765203</v>
      </c>
      <c r="I49" s="24">
        <v>1.9285446881462276E-2</v>
      </c>
      <c r="J49" s="25">
        <v>0.28064531049197999</v>
      </c>
    </row>
    <row r="50" spans="2:10" x14ac:dyDescent="0.25">
      <c r="B50" s="10" t="s">
        <v>9</v>
      </c>
      <c r="C50" s="8">
        <v>0</v>
      </c>
      <c r="D50" s="9">
        <v>0</v>
      </c>
      <c r="E50" s="24">
        <v>0</v>
      </c>
      <c r="F50" s="25">
        <v>0</v>
      </c>
      <c r="G50" s="8">
        <v>0</v>
      </c>
      <c r="H50" s="9">
        <v>0</v>
      </c>
      <c r="I50" s="24">
        <v>0</v>
      </c>
      <c r="J50" s="25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4">
        <v>0</v>
      </c>
      <c r="F51" s="25">
        <v>0</v>
      </c>
      <c r="G51" s="8">
        <v>0</v>
      </c>
      <c r="H51" s="9">
        <v>0</v>
      </c>
      <c r="I51" s="24">
        <v>0</v>
      </c>
      <c r="J51" s="25">
        <v>0</v>
      </c>
    </row>
    <row r="52" spans="2:10" x14ac:dyDescent="0.25">
      <c r="B52" s="10" t="s">
        <v>13</v>
      </c>
      <c r="C52" s="8">
        <v>-1.0084345976000053E-2</v>
      </c>
      <c r="D52" s="9">
        <v>0.21442560136067099</v>
      </c>
      <c r="E52" s="24">
        <v>-4.7303342977356166E-3</v>
      </c>
      <c r="F52" s="25">
        <v>0.229884990371343</v>
      </c>
      <c r="G52" s="8">
        <v>-8.9310335979096989E-3</v>
      </c>
      <c r="H52" s="9">
        <v>0.22106107464580099</v>
      </c>
      <c r="I52" s="24">
        <v>-7.0221032838913011E-4</v>
      </c>
      <c r="J52" s="25">
        <v>0.228477653707578</v>
      </c>
    </row>
    <row r="53" spans="2:10" x14ac:dyDescent="0.25">
      <c r="B53" s="10" t="s">
        <v>15</v>
      </c>
      <c r="C53" s="8">
        <v>0</v>
      </c>
      <c r="D53" s="9">
        <v>0</v>
      </c>
      <c r="E53" s="24">
        <v>0</v>
      </c>
      <c r="F53" s="25">
        <v>0</v>
      </c>
      <c r="G53" s="8">
        <v>0</v>
      </c>
      <c r="H53" s="9">
        <v>0</v>
      </c>
      <c r="I53" s="24">
        <v>0</v>
      </c>
      <c r="J53" s="25">
        <v>0</v>
      </c>
    </row>
    <row r="54" spans="2:10" x14ac:dyDescent="0.25">
      <c r="B54" s="10" t="s">
        <v>17</v>
      </c>
      <c r="C54" s="8">
        <v>9.9909990999957898E-5</v>
      </c>
      <c r="D54" s="9">
        <v>7.8336980611619297E-3</v>
      </c>
      <c r="E54" s="24">
        <v>-1.0998598660206804E-3</v>
      </c>
      <c r="F54" s="25">
        <v>7.3835460424324902E-3</v>
      </c>
      <c r="G54" s="8">
        <v>-1.7991398342039888E-3</v>
      </c>
      <c r="H54" s="9">
        <v>7.5665933029225897E-3</v>
      </c>
      <c r="I54" s="24">
        <v>-2.0987797284806042E-3</v>
      </c>
      <c r="J54" s="25">
        <v>7.2097376177878304E-3</v>
      </c>
    </row>
    <row r="55" spans="2:10" x14ac:dyDescent="0.25">
      <c r="B55" s="10" t="s">
        <v>43</v>
      </c>
      <c r="C55" s="8">
        <v>-1.7575788767999988E-2</v>
      </c>
      <c r="D55" s="9">
        <v>0.43581448511885401</v>
      </c>
      <c r="E55" s="24">
        <v>-5.4287010114787926E-2</v>
      </c>
      <c r="F55" s="25">
        <v>0.42408501679356803</v>
      </c>
      <c r="G55" s="8">
        <v>-6.8400000000000002E-2</v>
      </c>
      <c r="H55" s="9">
        <v>0.41493340388548</v>
      </c>
      <c r="I55" s="24">
        <v>-4.6699999999999998E-2</v>
      </c>
      <c r="J55" s="25">
        <v>0.42204236475493001</v>
      </c>
    </row>
    <row r="56" spans="2:10" x14ac:dyDescent="0.25">
      <c r="B56" s="10" t="s">
        <v>20</v>
      </c>
      <c r="C56" s="8">
        <v>0</v>
      </c>
      <c r="D56" s="9">
        <v>0</v>
      </c>
      <c r="E56" s="24">
        <v>0</v>
      </c>
      <c r="F56" s="25">
        <v>0</v>
      </c>
      <c r="G56" s="8">
        <v>0</v>
      </c>
      <c r="H56" s="9">
        <v>0</v>
      </c>
      <c r="I56" s="24">
        <v>0</v>
      </c>
      <c r="J56" s="25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4">
        <v>0</v>
      </c>
      <c r="F57" s="25">
        <v>0</v>
      </c>
      <c r="G57" s="8">
        <v>0</v>
      </c>
      <c r="H57" s="9">
        <v>0</v>
      </c>
      <c r="I57" s="24">
        <v>0</v>
      </c>
      <c r="J57" s="25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4">
        <v>0</v>
      </c>
      <c r="F58" s="25">
        <v>0</v>
      </c>
      <c r="G58" s="8">
        <v>0</v>
      </c>
      <c r="H58" s="9">
        <v>0</v>
      </c>
      <c r="I58" s="24">
        <v>0</v>
      </c>
      <c r="J58" s="25">
        <v>0</v>
      </c>
    </row>
    <row r="59" spans="2:10" x14ac:dyDescent="0.25">
      <c r="B59" s="10" t="s">
        <v>25</v>
      </c>
      <c r="C59" s="8">
        <v>-2.6052784060001111E-3</v>
      </c>
      <c r="D59" s="9">
        <v>4.6889036566626196E-3</v>
      </c>
      <c r="E59" s="24">
        <v>-1.3737402255736275E-2</v>
      </c>
      <c r="F59" s="25">
        <v>-1.7912857450457899E-3</v>
      </c>
      <c r="G59" s="8">
        <v>-1.4354831105462762E-2</v>
      </c>
      <c r="H59" s="9">
        <v>-5.7424381966384597E-3</v>
      </c>
      <c r="I59" s="24">
        <v>-1.1998718527729157E-2</v>
      </c>
      <c r="J59" s="25">
        <v>-1.24795073087375E-3</v>
      </c>
    </row>
    <row r="60" spans="2:10" x14ac:dyDescent="0.25">
      <c r="B60" s="10" t="s">
        <v>26</v>
      </c>
      <c r="C60" s="8">
        <v>0</v>
      </c>
      <c r="D60" s="9">
        <v>0</v>
      </c>
      <c r="E60" s="24">
        <v>0</v>
      </c>
      <c r="F60" s="25">
        <v>0</v>
      </c>
      <c r="G60" s="8">
        <v>0</v>
      </c>
      <c r="H60" s="9">
        <v>0</v>
      </c>
      <c r="I60" s="24">
        <v>0</v>
      </c>
      <c r="J60" s="25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4">
        <v>0</v>
      </c>
      <c r="F61" s="25">
        <v>0</v>
      </c>
      <c r="G61" s="8">
        <v>0</v>
      </c>
      <c r="H61" s="9">
        <v>0</v>
      </c>
      <c r="I61" s="24">
        <v>0</v>
      </c>
      <c r="J61" s="25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4">
        <v>0</v>
      </c>
      <c r="F62" s="25">
        <v>0</v>
      </c>
      <c r="G62" s="8">
        <v>0</v>
      </c>
      <c r="H62" s="9">
        <v>0</v>
      </c>
      <c r="I62" s="24">
        <v>0</v>
      </c>
      <c r="J62" s="25">
        <v>0</v>
      </c>
    </row>
    <row r="63" spans="2:10" x14ac:dyDescent="0.25">
      <c r="B63" s="10" t="s">
        <v>29</v>
      </c>
      <c r="C63" s="8">
        <v>9.9999999999988987E-5</v>
      </c>
      <c r="D63" s="9">
        <v>1.50703722360312E-4</v>
      </c>
      <c r="E63" s="24">
        <v>9.9909990999957898E-5</v>
      </c>
      <c r="F63" s="25">
        <v>8.3612166593965004E-3</v>
      </c>
      <c r="G63" s="8">
        <v>-4.0006996000208073E-4</v>
      </c>
      <c r="H63" s="9">
        <v>1.7705390047166499E-4</v>
      </c>
      <c r="I63" s="24">
        <v>-5.9998994601007105E-4</v>
      </c>
      <c r="J63" s="25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4">
        <v>0</v>
      </c>
      <c r="F64" s="25">
        <v>0</v>
      </c>
      <c r="G64" s="8">
        <v>0</v>
      </c>
      <c r="H64" s="9">
        <v>0</v>
      </c>
      <c r="I64" s="24">
        <v>0</v>
      </c>
      <c r="J64" s="25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4">
        <v>0</v>
      </c>
      <c r="F65" s="25">
        <v>0</v>
      </c>
      <c r="G65" s="8">
        <v>0</v>
      </c>
      <c r="H65" s="9">
        <v>0</v>
      </c>
      <c r="I65" s="24">
        <v>0</v>
      </c>
      <c r="J65" s="25">
        <v>0</v>
      </c>
    </row>
    <row r="66" spans="2:10" x14ac:dyDescent="0.25">
      <c r="B66" s="10" t="s">
        <v>32</v>
      </c>
      <c r="C66" s="8">
        <v>0</v>
      </c>
      <c r="D66" s="9">
        <v>-1.8730998794923801E-5</v>
      </c>
      <c r="E66" s="24">
        <v>0</v>
      </c>
      <c r="F66" s="25">
        <v>-2.8946457876400401E-7</v>
      </c>
      <c r="G66" s="8">
        <v>0</v>
      </c>
      <c r="H66" s="9">
        <v>-5.4418001750322502E-5</v>
      </c>
      <c r="I66" s="24">
        <v>0</v>
      </c>
      <c r="J66" s="25">
        <v>2.5512162645257399E-5</v>
      </c>
    </row>
    <row r="67" spans="2:10" x14ac:dyDescent="0.25">
      <c r="B67" s="11" t="s">
        <v>41</v>
      </c>
      <c r="C67" s="12">
        <v>-3.3014080675000515E-2</v>
      </c>
      <c r="D67" s="13">
        <v>1</v>
      </c>
      <c r="E67" s="26">
        <v>-5.0427413591285275E-2</v>
      </c>
      <c r="F67" s="27">
        <v>1</v>
      </c>
      <c r="G67" s="12">
        <v>-7.2001220503987259E-2</v>
      </c>
      <c r="H67" s="13">
        <v>1</v>
      </c>
      <c r="I67" s="26">
        <v>-3.7900000000000003E-2</v>
      </c>
      <c r="J67" s="27">
        <v>1</v>
      </c>
    </row>
    <row r="68" spans="2:10" x14ac:dyDescent="0.25">
      <c r="B68" s="30" t="s">
        <v>39</v>
      </c>
      <c r="C68" s="46">
        <v>-1753.10454</v>
      </c>
      <c r="D68" s="47"/>
      <c r="E68" s="48">
        <v>-2558.5358500000002</v>
      </c>
      <c r="F68" s="49"/>
      <c r="G68" s="37">
        <v>-3469.7126899999898</v>
      </c>
      <c r="H68" s="38"/>
      <c r="I68" s="48">
        <v>-2025.7861399999999</v>
      </c>
      <c r="J68" s="49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39" t="s">
        <v>0</v>
      </c>
      <c r="D70" s="40"/>
      <c r="E70" s="40"/>
      <c r="F70" s="40"/>
      <c r="G70" s="40"/>
      <c r="H70" s="40"/>
      <c r="I70" s="40"/>
      <c r="J70" s="41"/>
    </row>
    <row r="71" spans="2:10" ht="15.75" x14ac:dyDescent="0.25">
      <c r="B71" s="20" t="s">
        <v>38</v>
      </c>
      <c r="C71" s="42" t="s">
        <v>46</v>
      </c>
      <c r="D71" s="43"/>
      <c r="E71" s="44" t="s">
        <v>47</v>
      </c>
      <c r="F71" s="45"/>
      <c r="G71" s="42" t="s">
        <v>48</v>
      </c>
      <c r="H71" s="43"/>
      <c r="I71" s="44" t="s">
        <v>49</v>
      </c>
      <c r="J71" s="45"/>
    </row>
    <row r="72" spans="2:10" ht="45" x14ac:dyDescent="0.25">
      <c r="B72" s="20"/>
      <c r="C72" s="5" t="s">
        <v>2</v>
      </c>
      <c r="D72" s="6" t="s">
        <v>3</v>
      </c>
      <c r="E72" s="22" t="s">
        <v>2</v>
      </c>
      <c r="F72" s="23" t="s">
        <v>3</v>
      </c>
      <c r="G72" s="5" t="s">
        <v>2</v>
      </c>
      <c r="H72" s="6" t="s">
        <v>3</v>
      </c>
      <c r="I72" s="32" t="s">
        <v>2</v>
      </c>
      <c r="J72" s="23" t="s">
        <v>3</v>
      </c>
    </row>
    <row r="73" spans="2:10" x14ac:dyDescent="0.25">
      <c r="B73" s="7" t="s">
        <v>34</v>
      </c>
      <c r="C73" s="8">
        <v>9.7188118999946838E-5</v>
      </c>
      <c r="D73" s="17">
        <v>9.9834885581513794E-2</v>
      </c>
      <c r="E73" s="24">
        <v>5.3058477896419376E-3</v>
      </c>
      <c r="F73" s="29">
        <v>6.9746003445288293E-2</v>
      </c>
      <c r="G73" s="8">
        <v>5.100768227634056E-3</v>
      </c>
      <c r="H73" s="17">
        <v>6.2554515728785703E-2</v>
      </c>
      <c r="I73" s="28">
        <v>5.5018436381877311E-3</v>
      </c>
      <c r="J73" s="29">
        <v>6.0857164036576199E-2</v>
      </c>
    </row>
    <row r="74" spans="2:10" x14ac:dyDescent="0.25">
      <c r="B74" s="10" t="s">
        <v>35</v>
      </c>
      <c r="C74" s="8">
        <v>-3.3134179759999882E-2</v>
      </c>
      <c r="D74" s="9">
        <v>0.90016511441848601</v>
      </c>
      <c r="E74" s="24">
        <v>-5.5708728565213271E-2</v>
      </c>
      <c r="F74" s="25">
        <v>0.93025399655471197</v>
      </c>
      <c r="G74" s="8">
        <v>-7.7100000000000002E-2</v>
      </c>
      <c r="H74" s="9">
        <v>0.93744548427121399</v>
      </c>
      <c r="I74" s="24">
        <v>-4.3400000000000001E-2</v>
      </c>
      <c r="J74" s="25">
        <v>0.93914283596342396</v>
      </c>
    </row>
    <row r="75" spans="2:10" x14ac:dyDescent="0.25">
      <c r="B75" s="11" t="s">
        <v>41</v>
      </c>
      <c r="C75" s="12">
        <v>-3.3036991640999935E-2</v>
      </c>
      <c r="D75" s="13">
        <v>1</v>
      </c>
      <c r="E75" s="26">
        <v>-5.0402880775571333E-2</v>
      </c>
      <c r="F75" s="27">
        <v>1</v>
      </c>
      <c r="G75" s="12">
        <v>-7.1999231772365946E-2</v>
      </c>
      <c r="H75" s="13">
        <v>1</v>
      </c>
      <c r="I75" s="26">
        <v>-3.7900000000000003E-2</v>
      </c>
      <c r="J75" s="27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39" t="s">
        <v>0</v>
      </c>
      <c r="D77" s="40"/>
      <c r="E77" s="40"/>
      <c r="F77" s="40"/>
      <c r="G77" s="40"/>
      <c r="H77" s="40"/>
      <c r="I77" s="40"/>
      <c r="J77" s="41"/>
    </row>
    <row r="78" spans="2:10" ht="15.75" x14ac:dyDescent="0.25">
      <c r="B78" s="20" t="s">
        <v>38</v>
      </c>
      <c r="C78" s="42" t="s">
        <v>46</v>
      </c>
      <c r="D78" s="43"/>
      <c r="E78" s="44" t="s">
        <v>47</v>
      </c>
      <c r="F78" s="45"/>
      <c r="G78" s="42" t="s">
        <v>48</v>
      </c>
      <c r="H78" s="43"/>
      <c r="I78" s="44" t="s">
        <v>49</v>
      </c>
      <c r="J78" s="45"/>
    </row>
    <row r="79" spans="2:10" ht="45" x14ac:dyDescent="0.25">
      <c r="B79" s="20"/>
      <c r="C79" s="5" t="s">
        <v>2</v>
      </c>
      <c r="D79" s="6" t="s">
        <v>3</v>
      </c>
      <c r="E79" s="22" t="s">
        <v>2</v>
      </c>
      <c r="F79" s="23" t="s">
        <v>3</v>
      </c>
      <c r="G79" s="5" t="s">
        <v>2</v>
      </c>
      <c r="H79" s="6" t="s">
        <v>3</v>
      </c>
      <c r="I79" s="32" t="s">
        <v>2</v>
      </c>
      <c r="J79" s="23" t="s">
        <v>3</v>
      </c>
    </row>
    <row r="80" spans="2:10" x14ac:dyDescent="0.25">
      <c r="B80" s="7" t="s">
        <v>36</v>
      </c>
      <c r="C80" s="8">
        <v>-3.3329476632000032E-2</v>
      </c>
      <c r="D80" s="17">
        <v>0.99986802727643398</v>
      </c>
      <c r="E80" s="24">
        <v>-5.0552879413415672E-2</v>
      </c>
      <c r="F80" s="29">
        <v>0.99163907280518204</v>
      </c>
      <c r="G80" s="8">
        <v>-7.1800000000000003E-2</v>
      </c>
      <c r="H80" s="17">
        <v>0.99987736410128003</v>
      </c>
      <c r="I80" s="28">
        <v>-3.7499999999999999E-2</v>
      </c>
      <c r="J80" s="29">
        <v>0.99997448783735499</v>
      </c>
    </row>
    <row r="81" spans="2:10" x14ac:dyDescent="0.25">
      <c r="B81" s="10" t="s">
        <v>37</v>
      </c>
      <c r="C81" s="8">
        <v>2.9995999999998801E-4</v>
      </c>
      <c r="D81" s="9">
        <v>1.3197272356556001E-4</v>
      </c>
      <c r="E81" s="24">
        <v>1.9972994400796473E-4</v>
      </c>
      <c r="F81" s="25">
        <v>8.3609271948176193E-3</v>
      </c>
      <c r="G81" s="8">
        <v>-2.0031994197766689E-4</v>
      </c>
      <c r="H81" s="9">
        <v>1.2263589872046299E-4</v>
      </c>
      <c r="I81" s="24">
        <v>-4.0030987197958723E-4</v>
      </c>
      <c r="J81" s="25">
        <v>2.55121626450928E-5</v>
      </c>
    </row>
    <row r="82" spans="2:10" x14ac:dyDescent="0.25">
      <c r="B82" s="11" t="s">
        <v>41</v>
      </c>
      <c r="C82" s="12">
        <v>-3.3029516632000044E-2</v>
      </c>
      <c r="D82" s="13">
        <v>1</v>
      </c>
      <c r="E82" s="26">
        <v>-5.0353149469407707E-2</v>
      </c>
      <c r="F82" s="27">
        <v>1</v>
      </c>
      <c r="G82" s="12">
        <v>-7.200031994197767E-2</v>
      </c>
      <c r="H82" s="13">
        <v>1</v>
      </c>
      <c r="I82" s="26">
        <v>-3.7900000000000003E-2</v>
      </c>
      <c r="J82" s="27">
        <v>1</v>
      </c>
    </row>
    <row r="84" spans="2:10" x14ac:dyDescent="0.25">
      <c r="G84" s="36"/>
    </row>
    <row r="85" spans="2:10" x14ac:dyDescent="0.25">
      <c r="E85" s="36"/>
    </row>
    <row r="86" spans="2:10" x14ac:dyDescent="0.25">
      <c r="E86" s="36"/>
    </row>
    <row r="87" spans="2:10" x14ac:dyDescent="0.25">
      <c r="E87" s="36"/>
    </row>
    <row r="88" spans="2:10" x14ac:dyDescent="0.25">
      <c r="E88" s="36"/>
    </row>
    <row r="89" spans="2:10" x14ac:dyDescent="0.25">
      <c r="E89" s="3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68">
    <mergeCell ref="U39:V39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K6:L6"/>
    <mergeCell ref="O6:P6"/>
    <mergeCell ref="Q6:R6"/>
    <mergeCell ref="S6:T6"/>
    <mergeCell ref="I46:J46"/>
    <mergeCell ref="M6:N6"/>
    <mergeCell ref="M39:N39"/>
    <mergeCell ref="S39:T39"/>
    <mergeCell ref="I28:J28"/>
    <mergeCell ref="I39:J39"/>
    <mergeCell ref="K39:L39"/>
    <mergeCell ref="U6:V6"/>
    <mergeCell ref="C5:Z5"/>
    <mergeCell ref="G28:H28"/>
    <mergeCell ref="K28:L28"/>
    <mergeCell ref="M28:N28"/>
    <mergeCell ref="O28:P28"/>
    <mergeCell ref="Q28:R28"/>
    <mergeCell ref="U28:V28"/>
    <mergeCell ref="Y28:Z28"/>
    <mergeCell ref="E28:F28"/>
    <mergeCell ref="C6:D6"/>
    <mergeCell ref="E6:F6"/>
    <mergeCell ref="G6:H6"/>
    <mergeCell ref="C28:D28"/>
    <mergeCell ref="I6:J6"/>
    <mergeCell ref="W28:X28"/>
    <mergeCell ref="C71:D71"/>
    <mergeCell ref="E71:F71"/>
    <mergeCell ref="G71:H71"/>
    <mergeCell ref="I71:J71"/>
    <mergeCell ref="C70:J70"/>
    <mergeCell ref="C68:D68"/>
    <mergeCell ref="E68:F68"/>
    <mergeCell ref="I68:J68"/>
    <mergeCell ref="C31:Z31"/>
    <mergeCell ref="C38:Z38"/>
    <mergeCell ref="C45:J45"/>
    <mergeCell ref="C46:D46"/>
    <mergeCell ref="E46:F46"/>
    <mergeCell ref="G46:H46"/>
    <mergeCell ref="W39:X39"/>
    <mergeCell ref="Y39:Z39"/>
    <mergeCell ref="O39:P39"/>
    <mergeCell ref="Q39:R39"/>
    <mergeCell ref="C39:D39"/>
    <mergeCell ref="E39:F39"/>
    <mergeCell ref="G39:H39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6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2023-01-22T08:37:00Z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