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2\רבעון 4-2022\אפיקים לתשואה-רבעוני\לאתר\"/>
    </mc:Choice>
  </mc:AlternateContent>
  <bookViews>
    <workbookView xWindow="-19320" yWindow="-2385" windowWidth="19440" windowHeight="15150" tabRatio="601"/>
  </bookViews>
  <sheets>
    <sheet name="פרסום מרכיבי תשואה" sheetId="6" r:id="rId1"/>
  </sheets>
  <definedNames>
    <definedName name="_xlnm.Print_Area" localSheetId="0">'פרסום מרכיבי תשואה'!$B$1:$Z$74</definedName>
    <definedName name="Years" localSheetId="0">#REF!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F81" i="6" l="1"/>
  <c r="F80" i="6"/>
  <c r="F82" i="6" s="1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<sst xmlns="http://schemas.openxmlformats.org/spreadsheetml/2006/main" count="190" uniqueCount="50">
  <si>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</si>
  <si>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</si>
  <si>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</si>
  <si>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</si>
  <si>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</si>
  <si>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</si>
  <si>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</si>
  <si>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</si>
  <si>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</si>
  <si>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</si>
  <si>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</si>
  <si>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</si>
  <si>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</si>
  <si>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</si>
  <si>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</si>
  <si>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</si>
  <si>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</si>
  <si>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</si>
  <si>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</si>
  <si>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</si>
  <si>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</si>
  <si>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</si>
  <si>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</si>
  <si>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</si>
  <si>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</si>
  <si>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</si>
  <si>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</si>
  <si>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</si>
  <si>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</si>
  <si>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</si>
  <si>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</si>
  <si>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</si>
  <si>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</si>
  <si>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</si>
  <si>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</si>
  <si>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</si>
  <si>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</si>
  <si>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</si>
  <si>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</si>
  <si>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</si>
  <si>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נתונים לחודש:</t>
  </si>
  <si>
    <t>תשואה מצטברת</t>
  </si>
  <si>
    <t/>
  </si>
  <si>
    <t>קרנות סל</t>
  </si>
  <si>
    <t>2008אנליסט מסלולית קופת גמל מסלול לבני 50 60</t>
  </si>
  <si>
    <t>AE</t>
  </si>
  <si>
    <t>ינואר - מרץ 2022</t>
  </si>
  <si>
    <t>ינואר - יוני 2022</t>
  </si>
  <si>
    <t>ינואר - ספטמבר 2022</t>
  </si>
  <si>
    <t>ינואר -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</si>
</sst>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40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  <font>
      <sz val="18"/>
      <color theme="3"/>
      <name val="Cambria"/>
      <family val="2"/>
      <charset val="177"/>
      <scheme val="major"/>
    </font>
    <font>
      <b/>
      <sz val="15"/>
      <color theme="3"/>
      <name val="Calibri"/>
      <family val="2"/>
      <charset val="177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sz val="11"/>
      <color rgb="FF9C0006"/>
      <name val="Calibri"/>
      <family val="2"/>
      <charset val="177"/>
      <scheme val="minor"/>
    </font>
    <font>
      <sz val="11"/>
      <color rgb="FF9C6500"/>
      <name val="Calibri"/>
      <family val="2"/>
      <charset val="177"/>
      <scheme val="minor"/>
    </font>
    <font>
      <sz val="11"/>
      <color rgb="FF3F3F76"/>
      <name val="Calibri"/>
      <family val="2"/>
      <charset val="177"/>
      <scheme val="minor"/>
    </font>
    <font>
      <b/>
      <sz val="11"/>
      <color rgb="FF3F3F3F"/>
      <name val="Calibri"/>
      <family val="2"/>
      <charset val="177"/>
      <scheme val="minor"/>
    </font>
    <font>
      <b/>
      <sz val="11"/>
      <color rgb="FFFA7D00"/>
      <name val="Calibri"/>
      <family val="2"/>
      <charset val="177"/>
      <scheme val="minor"/>
    </font>
    <font>
      <sz val="11"/>
      <color rgb="FFFA7D00"/>
      <name val="Calibri"/>
      <family val="2"/>
      <charset val="177"/>
      <scheme val="minor"/>
    </font>
    <font>
      <b/>
      <sz val="11"/>
      <color theme="0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i/>
      <sz val="11"/>
      <color rgb="FF7F7F7F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sz val="10"/>
      <name val="Arial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8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21" applyNumberFormat="0" applyAlignment="0" applyProtection="0"/>
    <xf numFmtId="0" fontId="30" fillId="10" borderId="22" applyNumberFormat="0" applyAlignment="0" applyProtection="0"/>
    <xf numFmtId="0" fontId="31" fillId="10" borderId="21" applyNumberFormat="0" applyAlignment="0" applyProtection="0"/>
    <xf numFmtId="0" fontId="32" fillId="0" borderId="23" applyNumberFormat="0" applyFill="0" applyAlignment="0" applyProtection="0"/>
    <xf numFmtId="0" fontId="33" fillId="11" borderId="24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7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37" fillId="36" borderId="0" applyNumberFormat="0" applyBorder="0" applyAlignment="0" applyProtection="0"/>
    <xf numFmtId="0" fontId="38" fillId="0" borderId="0"/>
    <xf numFmtId="0" fontId="13" fillId="0" borderId="0"/>
    <xf numFmtId="0" fontId="13" fillId="12" borderId="25" applyNumberFormat="0" applyFont="0" applyAlignment="0" applyProtection="0"/>
    <xf numFmtId="0" fontId="39" fillId="0" borderId="0"/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0" fontId="2" fillId="4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5" fillId="0" borderId="0" xfId="0" applyFont="1" applyBorder="1"/>
    <xf numFmtId="0" fontId="20" fillId="0" borderId="0" xfId="0" applyFont="1" applyAlignment="1">
      <alignment horizontal="right"/>
    </xf>
    <xf numFmtId="10" fontId="19" fillId="0" borderId="0" xfId="0" applyNumberFormat="1" applyFont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</cellXfs>
  <cellStyles count="54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20% - הדגשה1" xfId="521" builtinId="30" customBuiltin="1"/>
    <cellStyle name="20% - הדגשה2" xfId="525" builtinId="34" customBuiltin="1"/>
    <cellStyle name="20% - הדגשה3" xfId="529" builtinId="38" customBuiltin="1"/>
    <cellStyle name="20% - הדגשה4" xfId="533" builtinId="42" customBuiltin="1"/>
    <cellStyle name="20% - הדגשה5" xfId="537" builtinId="46" customBuiltin="1"/>
    <cellStyle name="20% - הדגשה6" xfId="541" builtinId="50" customBuiltin="1"/>
    <cellStyle name="3" xfId="12"/>
    <cellStyle name="4" xfId="13"/>
    <cellStyle name="40% - הדגשה1" xfId="522" builtinId="31" customBuiltin="1"/>
    <cellStyle name="40% - הדגשה2" xfId="526" builtinId="35" customBuiltin="1"/>
    <cellStyle name="40% - הדגשה3" xfId="530" builtinId="39" customBuiltin="1"/>
    <cellStyle name="40% - הדגשה4" xfId="534" builtinId="43" customBuiltin="1"/>
    <cellStyle name="40% - הדגשה5" xfId="538" builtinId="47" customBuiltin="1"/>
    <cellStyle name="40% - הדגשה6" xfId="542" builtinId="51" customBuiltin="1"/>
    <cellStyle name="5" xfId="14"/>
    <cellStyle name="60% - הדגשה1" xfId="523" builtinId="32" customBuiltin="1"/>
    <cellStyle name="60% - הדגשה2" xfId="527" builtinId="36" customBuiltin="1"/>
    <cellStyle name="60% - הדגשה3" xfId="531" builtinId="40" customBuiltin="1"/>
    <cellStyle name="60% - הדגשה4" xfId="535" builtinId="44" customBuiltin="1"/>
    <cellStyle name="60% - הדגשה5" xfId="539" builtinId="48" customBuiltin="1"/>
    <cellStyle name="60% - הדגשה6" xfId="543" builtinId="52" customBuiltin="1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14" xfId="545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51" xfId="544"/>
    <cellStyle name="Normal 52" xfId="547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הדגשה1" xfId="520" builtinId="29" customBuiltin="1"/>
    <cellStyle name="הדגשה2" xfId="524" builtinId="33" customBuiltin="1"/>
    <cellStyle name="הדגשה3" xfId="528" builtinId="37" customBuiltin="1"/>
    <cellStyle name="הדגשה4" xfId="532" builtinId="41" customBuiltin="1"/>
    <cellStyle name="הדגשה5" xfId="536" builtinId="45" customBuiltin="1"/>
    <cellStyle name="הדגשה6" xfId="540" builtinId="49" customBuiltin="1"/>
    <cellStyle name="הערה 2" xfId="546"/>
    <cellStyle name="חישוב" xfId="514" builtinId="22" customBuiltin="1"/>
    <cellStyle name="טוב" xfId="509" builtinId="26" customBuiltin="1"/>
    <cellStyle name="טקסט" xfId="495"/>
    <cellStyle name="טקסט אזהרה" xfId="517" builtinId="11" customBuiltin="1"/>
    <cellStyle name="טקסט הסברי" xfId="518" builtinId="53" customBuiltin="1"/>
    <cellStyle name="ינואר 2000" xfId="496"/>
    <cellStyle name="כותרת" xfId="504" builtinId="15" customBuiltin="1"/>
    <cellStyle name="כותרת 1" xfId="505" builtinId="16" customBuiltin="1"/>
    <cellStyle name="כותרת 2" xfId="506" builtinId="17" customBuiltin="1"/>
    <cellStyle name="כותרת 3" xfId="507" builtinId="18" customBuiltin="1"/>
    <cellStyle name="כותרת 4" xfId="508" builtinId="19" customBuiltin="1"/>
    <cellStyle name="כותרת סעיף" xfId="497"/>
    <cellStyle name="כותרת ראשית" xfId="498"/>
    <cellStyle name="לינק" xfId="499"/>
    <cellStyle name="ניטראלי" xfId="511" builtinId="28" customBuiltin="1"/>
    <cellStyle name="סה&quot;כ" xfId="519" builtinId="25" customBuiltin="1"/>
    <cellStyle name="סיכום" xfId="500"/>
    <cellStyle name="פלט" xfId="513" builtinId="21" customBuiltin="1"/>
    <cellStyle name="קלט" xfId="512" builtinId="20" customBuiltin="1"/>
    <cellStyle name="רע" xfId="510" builtinId="27" customBuiltin="1"/>
    <cellStyle name="שקוע" xfId="501"/>
    <cellStyle name="תא מסומן" xfId="516" builtinId="23" customBuiltin="1"/>
    <cellStyle name="תא מקושר" xfId="515" builtinId="24" customBuiltin="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zoomScaleNormal="100" workbookViewId="0">
      <selection activeCell="B3" sqref="B3"/>
    </sheetView>
  </sheetViews>
  <sheetFormatPr defaultColWidth="9.140625" defaultRowHeight="15"/>
  <cols>
    <col min="1" max="1" width="2.140625" style="1" customWidth="1"/>
    <col min="2" max="2" width="44.42578125" style="1" customWidth="1"/>
    <col min="3" max="3" width="9.5703125" style="1" customWidth="1"/>
    <col min="4" max="4" width="10" style="1" customWidth="1"/>
    <col min="5" max="6" width="9.140625" style="1" customWidth="1"/>
    <col min="7" max="7" width="8.5703125" style="1" customWidth="1"/>
    <col min="8" max="8" width="9.140625" style="1" customWidth="1"/>
    <col min="9" max="9" width="8.42578125" style="1" customWidth="1"/>
    <col min="10" max="10" width="9.140625" style="1" customWidth="1"/>
    <col min="11" max="11" width="8.28515625" style="1" customWidth="1"/>
    <col min="12" max="12" width="9.140625" style="1" customWidth="1"/>
    <col min="13" max="13" width="8.140625" style="1" customWidth="1"/>
    <col min="14" max="14" width="9.140625" style="1" customWidth="1"/>
    <col min="15" max="15" width="8" style="1" customWidth="1"/>
    <col min="16" max="16" width="9.140625" style="1" customWidth="1"/>
    <col min="17" max="17" width="8.140625" style="1" customWidth="1"/>
    <col min="18" max="20" width="9.140625" style="1" customWidth="1"/>
    <col min="21" max="21" width="11.140625" style="1" customWidth="1"/>
    <col min="22" max="22" width="9.140625" style="1" customWidth="1"/>
    <col min="23" max="23" width="8.5703125" style="1" customWidth="1"/>
    <col min="24" max="24" width="9.140625" style="1" customWidth="1"/>
    <col min="25" max="25" width="8" style="1" customWidth="1"/>
    <col min="26" max="16384" width="9.140625" style="1"/>
  </cols>
  <sheetData>
    <row r="1" spans="2:31" ht="18.75">
      <c r="B1" s="18" t="s">
        <v>0</v>
      </c>
    </row>
    <row r="2" spans="2:31" ht="18.75">
      <c r="B2" s="19" t="s">
        <v>42</v>
      </c>
    </row>
    <row r="3" spans="2:31" ht="18.75">
      <c r="B3" s="34" t="s">
        <v>44</v>
      </c>
      <c r="C3" s="35" t="s">
        <v>45</v>
      </c>
      <c r="D3" s="33"/>
    </row>
    <row r="4" spans="2:31">
      <c r="B4" s="2">
        <v>2021</v>
      </c>
      <c r="C4" s="21">
        <v>5</v>
      </c>
      <c r="D4" s="21"/>
      <c r="E4" s="21">
        <v>6</v>
      </c>
      <c r="F4" s="21"/>
      <c r="G4" s="21">
        <v>7</v>
      </c>
      <c r="H4" s="21"/>
      <c r="I4" s="21">
        <v>8</v>
      </c>
      <c r="J4" s="21"/>
      <c r="K4" s="21">
        <v>9</v>
      </c>
      <c r="L4" s="21"/>
      <c r="M4" s="21">
        <v>10</v>
      </c>
      <c r="N4" s="21"/>
      <c r="O4" s="21">
        <v>11</v>
      </c>
      <c r="P4" s="21"/>
      <c r="Q4" s="21">
        <v>12</v>
      </c>
      <c r="R4" s="21"/>
      <c r="S4" s="21">
        <v>13</v>
      </c>
      <c r="T4" s="21"/>
      <c r="U4" s="21">
        <v>14</v>
      </c>
      <c r="V4" s="21"/>
      <c r="W4" s="21">
        <v>15</v>
      </c>
      <c r="X4" s="21"/>
      <c r="Y4" s="21">
        <v>16</v>
      </c>
      <c r="Z4" s="21"/>
      <c r="AE4" s="1">
        <v>2016</v>
      </c>
    </row>
    <row r="5" spans="2:31" ht="15.75">
      <c r="B5" s="2"/>
      <c r="C5" s="37" t="s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E5" s="3" t="s">
        <v>1</v>
      </c>
    </row>
    <row r="6" spans="2:31" ht="15.75">
      <c r="B6" s="20" t="s">
        <v>40</v>
      </c>
      <c r="C6" s="48">
        <v>44562</v>
      </c>
      <c r="D6" s="49"/>
      <c r="E6" s="50">
        <v>44593</v>
      </c>
      <c r="F6" s="51"/>
      <c r="G6" s="48">
        <v>44621</v>
      </c>
      <c r="H6" s="49"/>
      <c r="I6" s="50">
        <v>44652</v>
      </c>
      <c r="J6" s="51"/>
      <c r="K6" s="48">
        <v>44682</v>
      </c>
      <c r="L6" s="49"/>
      <c r="M6" s="50">
        <v>44713</v>
      </c>
      <c r="N6" s="51"/>
      <c r="O6" s="48">
        <v>44743</v>
      </c>
      <c r="P6" s="49"/>
      <c r="Q6" s="50">
        <v>44774</v>
      </c>
      <c r="R6" s="51"/>
      <c r="S6" s="48">
        <v>44805</v>
      </c>
      <c r="T6" s="49"/>
      <c r="U6" s="50">
        <v>44835</v>
      </c>
      <c r="V6" s="51"/>
      <c r="W6" s="48">
        <v>44866</v>
      </c>
      <c r="X6" s="49"/>
      <c r="Y6" s="50">
        <v>44896</v>
      </c>
      <c r="Z6" s="51"/>
      <c r="AE6" s="3" t="s">
        <v>4</v>
      </c>
    </row>
    <row r="7" spans="2:31" ht="45">
      <c r="B7" s="4"/>
      <c r="C7" s="5" t="s">
        <v>2</v>
      </c>
      <c r="D7" s="6" t="s">
        <v>3</v>
      </c>
      <c r="E7" s="22" t="s">
        <v>2</v>
      </c>
      <c r="F7" s="23" t="s">
        <v>3</v>
      </c>
      <c r="G7" s="5" t="s">
        <v>2</v>
      </c>
      <c r="H7" s="6" t="s">
        <v>3</v>
      </c>
      <c r="I7" s="22" t="s">
        <v>2</v>
      </c>
      <c r="J7" s="23" t="s">
        <v>3</v>
      </c>
      <c r="K7" s="5" t="s">
        <v>2</v>
      </c>
      <c r="L7" s="6" t="s">
        <v>3</v>
      </c>
      <c r="M7" s="22" t="s">
        <v>2</v>
      </c>
      <c r="N7" s="23" t="s">
        <v>3</v>
      </c>
      <c r="O7" s="5" t="s">
        <v>2</v>
      </c>
      <c r="P7" s="6" t="s">
        <v>3</v>
      </c>
      <c r="Q7" s="22" t="s">
        <v>2</v>
      </c>
      <c r="R7" s="23" t="s">
        <v>3</v>
      </c>
      <c r="S7" s="5" t="s">
        <v>2</v>
      </c>
      <c r="T7" s="6" t="s">
        <v>3</v>
      </c>
      <c r="U7" s="22" t="s">
        <v>2</v>
      </c>
      <c r="V7" s="23" t="s">
        <v>3</v>
      </c>
      <c r="W7" s="5" t="s">
        <v>2</v>
      </c>
      <c r="X7" s="6" t="s">
        <v>3</v>
      </c>
      <c r="Y7" s="22" t="s">
        <v>2</v>
      </c>
      <c r="Z7" s="23" t="s">
        <v>3</v>
      </c>
      <c r="AE7" s="3" t="s">
        <v>6</v>
      </c>
    </row>
    <row r="8" spans="2:31">
      <c r="B8" s="7" t="s">
        <v>5</v>
      </c>
      <c r="C8" s="8">
        <v>-3.9999999999999996E-4</v>
      </c>
      <c r="D8" s="9">
        <v>0.180027005025543</v>
      </c>
      <c r="E8" s="24">
        <v>-2.0000000000000001E-4</v>
      </c>
      <c r="F8" s="25">
        <v>0.176582990331834</v>
      </c>
      <c r="G8" s="8">
        <v>-1E-3</v>
      </c>
      <c r="H8" s="9">
        <v>0.208193444945588</v>
      </c>
      <c r="I8" s="24">
        <v>4.0000000000000002E-4</v>
      </c>
      <c r="J8" s="25">
        <v>0.18880816586561699</v>
      </c>
      <c r="K8" s="8">
        <v>-1E-4</v>
      </c>
      <c r="L8" s="9">
        <v>0.17856634381313699</v>
      </c>
      <c r="M8" s="24">
        <v>2.0000000000000001E-4</v>
      </c>
      <c r="N8" s="25">
        <v>0.188667000015277</v>
      </c>
      <c r="O8" s="8">
        <v>-2.0000000000000001E-4</v>
      </c>
      <c r="P8" s="9">
        <v>0.17958059509509999</v>
      </c>
      <c r="Q8" s="24">
        <v>-2.9999999999999997E-4</v>
      </c>
      <c r="R8" s="25">
        <v>0.190811927146147</v>
      </c>
      <c r="S8" s="8">
        <v>4.0000000000000002E-4</v>
      </c>
      <c r="T8" s="9">
        <v>0.176894035004352</v>
      </c>
      <c r="U8" s="24">
        <v>-2.0000000000000001E-4</v>
      </c>
      <c r="V8" s="25">
        <v>0.164857290546472</v>
      </c>
      <c r="W8" s="8">
        <v>-1E-3</v>
      </c>
      <c r="X8" s="9">
        <v>0.18755308631369899</v>
      </c>
      <c r="Y8" s="24">
        <v>2.9999999999999997E-4</v>
      </c>
      <c r="Z8" s="25">
        <v>0.18656815125704701</v>
      </c>
      <c r="AE8" s="3" t="s">
        <v>8</v>
      </c>
    </row>
    <row r="9" spans="2:31">
      <c r="B9" s="10" t="s">
        <v>7</v>
      </c>
      <c r="C9" s="8">
        <v>-1.8E-3</v>
      </c>
      <c r="D9" s="9">
        <v>0.25073886517095201</v>
      </c>
      <c r="E9" s="24">
        <v>-2E-3</v>
      </c>
      <c r="F9" s="25">
        <v>0.26294071594284901</v>
      </c>
      <c r="G9" s="8">
        <v>-5.0000000000000001E-4</v>
      </c>
      <c r="H9" s="9">
        <v>0.259250283556481</v>
      </c>
      <c r="I9" s="24">
        <v>-4.0000000000000002E-4</v>
      </c>
      <c r="J9" s="25">
        <v>0.27956140836184301</v>
      </c>
      <c r="K9" s="8">
        <v>-2E-3</v>
      </c>
      <c r="L9" s="9">
        <v>0.27520411316880899</v>
      </c>
      <c r="M9" s="24">
        <v>2.0000000000000001E-4</v>
      </c>
      <c r="N9" s="25">
        <v>0.267473619834804</v>
      </c>
      <c r="O9" s="8">
        <v>8.9999999999999998E-4</v>
      </c>
      <c r="P9" s="9">
        <v>0.25292911841698401</v>
      </c>
      <c r="Q9" s="24">
        <v>-1.6999999999999999E-3</v>
      </c>
      <c r="R9" s="25">
        <v>0.246020705166269</v>
      </c>
      <c r="S9" s="8">
        <v>-1E-3</v>
      </c>
      <c r="T9" s="9">
        <v>0.25823426621093798</v>
      </c>
      <c r="U9" s="24">
        <v>5.0000000000000001E-4</v>
      </c>
      <c r="V9" s="25">
        <v>0.240699763120377</v>
      </c>
      <c r="W9" s="8">
        <v>2.9999999999999997E-4</v>
      </c>
      <c r="X9" s="9">
        <v>0.226736768221971</v>
      </c>
      <c r="Y9" s="24">
        <v>-6.9999999999999999E-4</v>
      </c>
      <c r="Z9" s="25">
        <v>0.23215074490403201</v>
      </c>
      <c r="AE9" s="3" t="s">
        <v>10</v>
      </c>
    </row>
    <row r="10" spans="2:31">
      <c r="B10" s="10" t="s">
        <v>9</v>
      </c>
      <c r="C10" s="8">
        <v>0</v>
      </c>
      <c r="D10" s="9">
        <v>0</v>
      </c>
      <c r="E10" s="24">
        <v>0</v>
      </c>
      <c r="F10" s="25">
        <v>0</v>
      </c>
      <c r="G10" s="8">
        <v>0</v>
      </c>
      <c r="H10" s="9">
        <v>0</v>
      </c>
      <c r="I10" s="24">
        <v>0</v>
      </c>
      <c r="J10" s="25">
        <v>0</v>
      </c>
      <c r="K10" s="8">
        <v>0</v>
      </c>
      <c r="L10" s="9">
        <v>0</v>
      </c>
      <c r="M10" s="24">
        <v>0</v>
      </c>
      <c r="N10" s="25">
        <v>0</v>
      </c>
      <c r="O10" s="8">
        <v>0</v>
      </c>
      <c r="P10" s="9">
        <v>0</v>
      </c>
      <c r="Q10" s="24">
        <v>0</v>
      </c>
      <c r="R10" s="25">
        <v>0</v>
      </c>
      <c r="S10" s="8">
        <v>0</v>
      </c>
      <c r="T10" s="9">
        <v>0</v>
      </c>
      <c r="U10" s="24">
        <v>0</v>
      </c>
      <c r="V10" s="25">
        <v>0</v>
      </c>
      <c r="W10" s="8">
        <v>0</v>
      </c>
      <c r="X10" s="9">
        <v>0</v>
      </c>
      <c r="Y10" s="24">
        <v>0</v>
      </c>
      <c r="Z10" s="25">
        <v>0</v>
      </c>
      <c r="AE10" s="3" t="s">
        <v>12</v>
      </c>
    </row>
    <row r="11" spans="2:31">
      <c r="B11" s="10" t="s">
        <v>11</v>
      </c>
      <c r="C11" s="8">
        <v>0</v>
      </c>
      <c r="D11" s="9">
        <v>0</v>
      </c>
      <c r="E11" s="24">
        <v>0</v>
      </c>
      <c r="F11" s="25">
        <v>0</v>
      </c>
      <c r="G11" s="8">
        <v>0</v>
      </c>
      <c r="H11" s="9">
        <v>0</v>
      </c>
      <c r="I11" s="24">
        <v>0</v>
      </c>
      <c r="J11" s="25">
        <v>0</v>
      </c>
      <c r="K11" s="8">
        <v>0</v>
      </c>
      <c r="L11" s="9">
        <v>0</v>
      </c>
      <c r="M11" s="24">
        <v>0</v>
      </c>
      <c r="N11" s="25">
        <v>0</v>
      </c>
      <c r="O11" s="8">
        <v>0</v>
      </c>
      <c r="P11" s="9">
        <v>0</v>
      </c>
      <c r="Q11" s="24">
        <v>0</v>
      </c>
      <c r="R11" s="25">
        <v>0</v>
      </c>
      <c r="S11" s="8">
        <v>0</v>
      </c>
      <c r="T11" s="9">
        <v>0</v>
      </c>
      <c r="U11" s="24">
        <v>0</v>
      </c>
      <c r="V11" s="25">
        <v>0</v>
      </c>
      <c r="W11" s="8">
        <v>0</v>
      </c>
      <c r="X11" s="9">
        <v>0</v>
      </c>
      <c r="Y11" s="24">
        <v>0</v>
      </c>
      <c r="Z11" s="25">
        <v>0</v>
      </c>
      <c r="AE11" s="3" t="s">
        <v>14</v>
      </c>
    </row>
    <row r="12" spans="2:31">
      <c r="B12" s="10" t="s">
        <v>13</v>
      </c>
      <c r="C12" s="8">
        <v>-2.8E-3</v>
      </c>
      <c r="D12" s="9">
        <v>0.16996331346798299</v>
      </c>
      <c r="E12" s="24">
        <v>-2.3999999999999998E-3</v>
      </c>
      <c r="F12" s="25">
        <v>0.164196886887642</v>
      </c>
      <c r="G12" s="8">
        <v>-1E-4</v>
      </c>
      <c r="H12" s="9">
        <v>0.15355064411499</v>
      </c>
      <c r="I12" s="24">
        <v>-1.4E-3</v>
      </c>
      <c r="J12" s="25">
        <v>0.14495556923278299</v>
      </c>
      <c r="K12" s="8">
        <v>-3.0000000000000001E-3</v>
      </c>
      <c r="L12" s="9">
        <v>0.15765966663261999</v>
      </c>
      <c r="M12" s="24">
        <v>2.3E-3</v>
      </c>
      <c r="N12" s="25">
        <v>0.168109444797961</v>
      </c>
      <c r="O12" s="8">
        <v>1.9E-3</v>
      </c>
      <c r="P12" s="9">
        <v>0.161565052578311</v>
      </c>
      <c r="Q12" s="24">
        <v>-2.8999999999999998E-3</v>
      </c>
      <c r="R12" s="25">
        <v>0.15717050319554099</v>
      </c>
      <c r="S12" s="8">
        <v>-3.0999999999999999E-3</v>
      </c>
      <c r="T12" s="9">
        <v>0.17458958739953701</v>
      </c>
      <c r="U12" s="24">
        <v>1E-3</v>
      </c>
      <c r="V12" s="25">
        <v>0.19285173121538501</v>
      </c>
      <c r="W12" s="8">
        <v>6.9999999999999999E-4</v>
      </c>
      <c r="X12" s="9">
        <v>0.19965849372550601</v>
      </c>
      <c r="Y12" s="24">
        <v>-1E-3</v>
      </c>
      <c r="Z12" s="25">
        <v>0.20540048855839299</v>
      </c>
      <c r="AE12" s="3" t="s">
        <v>16</v>
      </c>
    </row>
    <row r="13" spans="2:31">
      <c r="B13" s="10" t="s">
        <v>15</v>
      </c>
      <c r="C13" s="8">
        <v>0</v>
      </c>
      <c r="D13" s="9">
        <v>7.1132856599218901E-3</v>
      </c>
      <c r="E13" s="24">
        <v>0</v>
      </c>
      <c r="F13" s="25">
        <v>6.8481982163512501E-3</v>
      </c>
      <c r="G13" s="8">
        <v>-1.1999999999999999E-3</v>
      </c>
      <c r="H13" s="9">
        <v>5.1813296609163201E-3</v>
      </c>
      <c r="I13" s="24">
        <v>0</v>
      </c>
      <c r="J13" s="25">
        <v>5.3385334857065699E-3</v>
      </c>
      <c r="K13" s="8">
        <v>-1E-4</v>
      </c>
      <c r="L13" s="9">
        <v>5.0972429503749004E-3</v>
      </c>
      <c r="M13" s="24">
        <v>0</v>
      </c>
      <c r="N13" s="25">
        <v>4.8500661017023697E-3</v>
      </c>
      <c r="O13" s="8">
        <v>1E-4</v>
      </c>
      <c r="P13" s="9">
        <v>4.5778660243508303E-3</v>
      </c>
      <c r="Q13" s="24">
        <v>0</v>
      </c>
      <c r="R13" s="25">
        <v>4.4046956617156702E-3</v>
      </c>
      <c r="S13" s="8">
        <v>0</v>
      </c>
      <c r="T13" s="9">
        <v>4.4012315439188199E-3</v>
      </c>
      <c r="U13" s="24">
        <v>0</v>
      </c>
      <c r="V13" s="25">
        <v>4.2356540579654703E-3</v>
      </c>
      <c r="W13" s="8">
        <v>1E-4</v>
      </c>
      <c r="X13" s="9">
        <v>4.0913256806208902E-3</v>
      </c>
      <c r="Y13" s="24">
        <v>0</v>
      </c>
      <c r="Z13" s="25">
        <v>4.18818107441268E-3</v>
      </c>
      <c r="AE13" s="3" t="s">
        <v>18</v>
      </c>
    </row>
    <row r="14" spans="2:31">
      <c r="B14" s="10" t="s">
        <v>17</v>
      </c>
      <c r="C14" s="8">
        <v>-3.0999999999999999E-3</v>
      </c>
      <c r="D14" s="9">
        <v>0.21392044484560199</v>
      </c>
      <c r="E14" s="24">
        <v>1.1999999999999999E-3</v>
      </c>
      <c r="F14" s="25">
        <v>0.21341725430485101</v>
      </c>
      <c r="G14" s="8">
        <v>1.1000000000000001E-3</v>
      </c>
      <c r="H14" s="9">
        <v>0.198910079839765</v>
      </c>
      <c r="I14" s="24">
        <v>5.9999999999999995E-4</v>
      </c>
      <c r="J14" s="25">
        <v>0.197456456426713</v>
      </c>
      <c r="K14" s="8">
        <v>-1.61E-2</v>
      </c>
      <c r="L14" s="9">
        <v>0.187607659460163</v>
      </c>
      <c r="M14" s="24">
        <v>-6.3E-3</v>
      </c>
      <c r="N14" s="25">
        <v>0.18027630465391301</v>
      </c>
      <c r="O14" s="8">
        <v>1.14E-2</v>
      </c>
      <c r="P14" s="9">
        <v>0.185031650933212</v>
      </c>
      <c r="Q14" s="24">
        <v>7.6E-3</v>
      </c>
      <c r="R14" s="25">
        <v>0.194691886633311</v>
      </c>
      <c r="S14" s="8">
        <v>-1.9699999999999999E-2</v>
      </c>
      <c r="T14" s="9">
        <v>0.18107831829427901</v>
      </c>
      <c r="U14" s="24">
        <v>3.0000000000000001E-3</v>
      </c>
      <c r="V14" s="25">
        <v>0.180592329515991</v>
      </c>
      <c r="W14" s="8">
        <v>-4.1000000000000003E-3</v>
      </c>
      <c r="X14" s="9">
        <v>0.17284521425365601</v>
      </c>
      <c r="Y14" s="24">
        <v>-1.0200000000000001E-2</v>
      </c>
      <c r="Z14" s="25">
        <v>0.16702180933149999</v>
      </c>
      <c r="AE14" s="3" t="s">
        <v>19</v>
      </c>
    </row>
    <row r="15" spans="2:31">
      <c r="B15" s="10" t="s">
        <v>43</v>
      </c>
      <c r="C15" s="8">
        <v>-3.0000000000000001E-3</v>
      </c>
      <c r="D15" s="9">
        <v>0.14986963481034499</v>
      </c>
      <c r="E15" s="24">
        <v>-2.3E-3</v>
      </c>
      <c r="F15" s="25">
        <v>0.14654861306873401</v>
      </c>
      <c r="G15" s="8">
        <v>1E-4</v>
      </c>
      <c r="H15" s="9">
        <v>0.14933045667068701</v>
      </c>
      <c r="I15" s="24">
        <v>-1.9E-3</v>
      </c>
      <c r="J15" s="25">
        <v>0.154681631233647</v>
      </c>
      <c r="K15" s="8">
        <v>-4.4999999999999997E-3</v>
      </c>
      <c r="L15" s="9">
        <v>0.172032216566333</v>
      </c>
      <c r="M15" s="24">
        <v>-5.1999999999999998E-3</v>
      </c>
      <c r="N15" s="25">
        <v>0.166468223749552</v>
      </c>
      <c r="O15" s="8">
        <v>7.1999999999999998E-3</v>
      </c>
      <c r="P15" s="9">
        <v>0.16906162902168001</v>
      </c>
      <c r="Q15" s="24">
        <v>-7.0000000000000001E-3</v>
      </c>
      <c r="R15" s="25">
        <v>0.163654440881392</v>
      </c>
      <c r="S15" s="8">
        <v>-6.4000000000000003E-3</v>
      </c>
      <c r="T15" s="9">
        <v>0.161858101894745</v>
      </c>
      <c r="U15" s="24">
        <v>5.0000000000000001E-3</v>
      </c>
      <c r="V15" s="25">
        <v>0.173542859853173</v>
      </c>
      <c r="W15" s="8">
        <v>6.7000000000000002E-3</v>
      </c>
      <c r="X15" s="9">
        <v>0.17540076813421801</v>
      </c>
      <c r="Y15" s="24">
        <v>-5.1000000000000004E-3</v>
      </c>
      <c r="Z15" s="25">
        <v>0.174449362684723</v>
      </c>
      <c r="AE15" s="3" t="s">
        <v>21</v>
      </c>
    </row>
    <row r="16" spans="2:31">
      <c r="B16" s="10" t="s">
        <v>20</v>
      </c>
      <c r="C16" s="8">
        <v>0</v>
      </c>
      <c r="D16" s="9">
        <v>0</v>
      </c>
      <c r="E16" s="24">
        <v>0</v>
      </c>
      <c r="F16" s="25">
        <v>0</v>
      </c>
      <c r="G16" s="8">
        <v>0</v>
      </c>
      <c r="H16" s="9">
        <v>0</v>
      </c>
      <c r="I16" s="24">
        <v>0</v>
      </c>
      <c r="J16" s="25">
        <v>0</v>
      </c>
      <c r="K16" s="8">
        <v>0</v>
      </c>
      <c r="L16" s="9">
        <v>0</v>
      </c>
      <c r="M16" s="24">
        <v>0</v>
      </c>
      <c r="N16" s="25">
        <v>0</v>
      </c>
      <c r="O16" s="8">
        <v>0</v>
      </c>
      <c r="P16" s="9">
        <v>0</v>
      </c>
      <c r="Q16" s="24">
        <v>0</v>
      </c>
      <c r="R16" s="25">
        <v>0</v>
      </c>
      <c r="S16" s="8">
        <v>0</v>
      </c>
      <c r="T16" s="9">
        <v>0</v>
      </c>
      <c r="U16" s="24">
        <v>0</v>
      </c>
      <c r="V16" s="25">
        <v>0</v>
      </c>
      <c r="W16" s="8">
        <v>0</v>
      </c>
      <c r="X16" s="9">
        <v>0</v>
      </c>
      <c r="Y16" s="24">
        <v>0</v>
      </c>
      <c r="Z16" s="25">
        <v>0</v>
      </c>
      <c r="AE16" s="3" t="s">
        <v>23</v>
      </c>
    </row>
    <row r="17" spans="2:31">
      <c r="B17" s="10" t="s">
        <v>22</v>
      </c>
      <c r="C17" s="8">
        <v>1E-4</v>
      </c>
      <c r="D17" s="9">
        <v>6.1562752562863593E-5</v>
      </c>
      <c r="E17" s="24">
        <v>1E-4</v>
      </c>
      <c r="F17" s="25">
        <v>8.1042605540678804E-4</v>
      </c>
      <c r="G17" s="8">
        <v>0</v>
      </c>
      <c r="H17" s="9">
        <v>8.5075335314135903E-4</v>
      </c>
      <c r="I17" s="24">
        <v>0</v>
      </c>
      <c r="J17" s="25">
        <v>7.8641807932745801E-4</v>
      </c>
      <c r="K17" s="8">
        <v>0</v>
      </c>
      <c r="L17" s="9">
        <v>7.9312222103927797E-4</v>
      </c>
      <c r="M17" s="24">
        <v>0</v>
      </c>
      <c r="N17" s="25">
        <v>7.4257633842365195E-4</v>
      </c>
      <c r="O17" s="8">
        <v>0</v>
      </c>
      <c r="P17" s="9">
        <v>1.02650314767536E-3</v>
      </c>
      <c r="Q17" s="24">
        <v>0</v>
      </c>
      <c r="R17" s="25">
        <v>2.1799840481391101E-3</v>
      </c>
      <c r="S17" s="8">
        <v>1E-4</v>
      </c>
      <c r="T17" s="9">
        <v>3.06295992612095E-3</v>
      </c>
      <c r="U17" s="24">
        <v>0</v>
      </c>
      <c r="V17" s="25">
        <v>2.98947388171651E-3</v>
      </c>
      <c r="W17" s="8">
        <v>1E-4</v>
      </c>
      <c r="X17" s="9">
        <v>2.9200455629377199E-3</v>
      </c>
      <c r="Y17" s="24">
        <v>1E-4</v>
      </c>
      <c r="Z17" s="25">
        <v>3.6720929575600899E-3</v>
      </c>
    </row>
    <row r="18" spans="2:31">
      <c r="B18" s="10" t="s">
        <v>24</v>
      </c>
      <c r="C18" s="8">
        <v>1E-4</v>
      </c>
      <c r="D18" s="9">
        <v>1.3432753907000801E-4</v>
      </c>
      <c r="E18" s="24">
        <v>0</v>
      </c>
      <c r="F18" s="25">
        <v>1.2008770556924201E-4</v>
      </c>
      <c r="G18" s="8">
        <v>0</v>
      </c>
      <c r="H18" s="9">
        <v>1.11508720544738E-4</v>
      </c>
      <c r="I18" s="24">
        <v>0</v>
      </c>
      <c r="J18" s="25">
        <v>1.11428267495284E-4</v>
      </c>
      <c r="K18" s="8">
        <v>0</v>
      </c>
      <c r="L18" s="9">
        <v>1.0015230035142E-4</v>
      </c>
      <c r="M18" s="24">
        <v>0</v>
      </c>
      <c r="N18" s="25">
        <v>6.8390054234087206E-5</v>
      </c>
      <c r="O18" s="8">
        <v>0</v>
      </c>
      <c r="P18" s="9">
        <v>5.6037497107484299E-5</v>
      </c>
      <c r="Q18" s="24">
        <v>0</v>
      </c>
      <c r="R18" s="25">
        <v>6.2330614431664599E-5</v>
      </c>
      <c r="S18" s="8">
        <v>0</v>
      </c>
      <c r="T18" s="9">
        <v>4.73912575425238E-5</v>
      </c>
      <c r="U18" s="24">
        <v>0</v>
      </c>
      <c r="V18" s="25">
        <v>3.13428662707003E-5</v>
      </c>
      <c r="W18" s="8">
        <v>1E-4</v>
      </c>
      <c r="X18" s="9">
        <v>1.8131459884111102E-5</v>
      </c>
      <c r="Y18" s="24">
        <v>0</v>
      </c>
      <c r="Z18" s="25">
        <v>1.6747070540343E-5</v>
      </c>
      <c r="AE18" s="3"/>
    </row>
    <row r="19" spans="2:31">
      <c r="B19" s="10" t="s">
        <v>25</v>
      </c>
      <c r="C19" s="8">
        <v>-8.2000000000000007E-3</v>
      </c>
      <c r="D19" s="9">
        <v>-5.3603551436727601E-3</v>
      </c>
      <c r="E19" s="24">
        <v>-4.5999999999999999E-3</v>
      </c>
      <c r="F19" s="25">
        <v>-9.8056597756169608E-3</v>
      </c>
      <c r="G19" s="8">
        <v>5.4999999999999997E-3</v>
      </c>
      <c r="H19" s="9">
        <v>1.10892707537771E-2</v>
      </c>
      <c r="I19" s="24">
        <v>-8.8000000000000005E-3</v>
      </c>
      <c r="J19" s="25">
        <v>1.7210243114467599E-3</v>
      </c>
      <c r="K19" s="8">
        <v>-4.7999999999999996E-3</v>
      </c>
      <c r="L19" s="9">
        <v>-2.39094002329992E-3</v>
      </c>
      <c r="M19" s="24">
        <v>-1.1599999999999999E-2</v>
      </c>
      <c r="N19" s="25">
        <v>-3.8325431307211998E-3</v>
      </c>
      <c r="O19" s="8">
        <v>1.2699999999999999E-2</v>
      </c>
      <c r="P19" s="9">
        <v>9.0496258996284294E-3</v>
      </c>
      <c r="Q19" s="24">
        <v>-5.8999999999999999E-3</v>
      </c>
      <c r="R19" s="25">
        <v>1.90297420021094E-3</v>
      </c>
      <c r="S19" s="8">
        <v>-1.21E-2</v>
      </c>
      <c r="T19" s="9">
        <v>-1.5456366182796199E-2</v>
      </c>
      <c r="U19" s="24">
        <v>6.6E-3</v>
      </c>
      <c r="V19" s="25">
        <v>-6.9707809591355403E-3</v>
      </c>
      <c r="W19" s="8">
        <v>7.1000000000000004E-3</v>
      </c>
      <c r="X19" s="9">
        <v>8.14547545797655E-4</v>
      </c>
      <c r="Y19" s="24">
        <v>-8.5000000000000006E-3</v>
      </c>
      <c r="Z19" s="25">
        <v>-4.1520735291731298E-3</v>
      </c>
      <c r="AE19" s="3"/>
    </row>
    <row r="20" spans="2:31">
      <c r="B20" s="10" t="s">
        <v>26</v>
      </c>
      <c r="C20" s="8">
        <v>0</v>
      </c>
      <c r="D20" s="9">
        <v>0</v>
      </c>
      <c r="E20" s="24">
        <v>0</v>
      </c>
      <c r="F20" s="25">
        <v>0</v>
      </c>
      <c r="G20" s="8">
        <v>0</v>
      </c>
      <c r="H20" s="9">
        <v>0</v>
      </c>
      <c r="I20" s="24">
        <v>0</v>
      </c>
      <c r="J20" s="25">
        <v>0</v>
      </c>
      <c r="K20" s="8">
        <v>0</v>
      </c>
      <c r="L20" s="9">
        <v>0</v>
      </c>
      <c r="M20" s="24">
        <v>0</v>
      </c>
      <c r="N20" s="25">
        <v>0</v>
      </c>
      <c r="O20" s="8">
        <v>0</v>
      </c>
      <c r="P20" s="9">
        <v>0</v>
      </c>
      <c r="Q20" s="24">
        <v>0</v>
      </c>
      <c r="R20" s="25">
        <v>0</v>
      </c>
      <c r="S20" s="8">
        <v>0</v>
      </c>
      <c r="T20" s="9">
        <v>0</v>
      </c>
      <c r="U20" s="24">
        <v>0</v>
      </c>
      <c r="V20" s="25">
        <v>0</v>
      </c>
      <c r="W20" s="8">
        <v>0</v>
      </c>
      <c r="X20" s="9">
        <v>0</v>
      </c>
      <c r="Y20" s="24">
        <v>0</v>
      </c>
      <c r="Z20" s="25">
        <v>0</v>
      </c>
      <c r="AE20" s="3"/>
    </row>
    <row r="21" spans="2:31">
      <c r="B21" s="10" t="s">
        <v>27</v>
      </c>
      <c r="C21" s="8">
        <v>1E-4</v>
      </c>
      <c r="D21" s="9">
        <v>4.2778354249912E-5</v>
      </c>
      <c r="E21" s="24">
        <v>1E-4</v>
      </c>
      <c r="F21" s="25">
        <v>3.9665183511612103E-5</v>
      </c>
      <c r="G21" s="8">
        <v>0</v>
      </c>
      <c r="H21" s="9">
        <v>3.5116846083873997E-5</v>
      </c>
      <c r="I21" s="24">
        <v>0</v>
      </c>
      <c r="J21" s="25">
        <v>2.9861653221465001E-5</v>
      </c>
      <c r="K21" s="8">
        <v>0</v>
      </c>
      <c r="L21" s="9">
        <v>2.7854978310535499E-5</v>
      </c>
      <c r="M21" s="24">
        <v>0</v>
      </c>
      <c r="N21" s="25">
        <v>2.5480594558229202E-5</v>
      </c>
      <c r="O21" s="8">
        <v>0</v>
      </c>
      <c r="P21" s="9">
        <v>2.2104287608315399E-5</v>
      </c>
      <c r="Q21" s="24">
        <v>0</v>
      </c>
      <c r="R21" s="25">
        <v>2.0238098736914402E-5</v>
      </c>
      <c r="S21" s="8">
        <v>0</v>
      </c>
      <c r="T21" s="9">
        <v>1.9244194968235699E-5</v>
      </c>
      <c r="U21" s="24">
        <v>0</v>
      </c>
      <c r="V21" s="25">
        <v>1.6730585796025099E-5</v>
      </c>
      <c r="W21" s="8">
        <v>1E-4</v>
      </c>
      <c r="X21" s="9">
        <v>1.50969474651259E-5</v>
      </c>
      <c r="Y21" s="24">
        <v>0</v>
      </c>
      <c r="Z21" s="25">
        <v>1.41711241854497E-5</v>
      </c>
    </row>
    <row r="22" spans="2:31">
      <c r="B22" s="10" t="s">
        <v>28</v>
      </c>
      <c r="C22" s="8">
        <v>1E-4</v>
      </c>
      <c r="D22" s="9">
        <v>1.8439912131641999E-2</v>
      </c>
      <c r="E22" s="24">
        <v>1E-4</v>
      </c>
      <c r="F22" s="25">
        <v>1.8615356032016101E-2</v>
      </c>
      <c r="G22" s="8">
        <v>-1E-4</v>
      </c>
      <c r="H22" s="9">
        <v>1.7553833281421901E-2</v>
      </c>
      <c r="I22" s="24">
        <v>0</v>
      </c>
      <c r="J22" s="25">
        <v>1.6540076035964999E-2</v>
      </c>
      <c r="K22" s="8">
        <v>-1E-4</v>
      </c>
      <c r="L22" s="9">
        <v>1.5978730984720298E-2</v>
      </c>
      <c r="M22" s="24">
        <v>2.9999999999999997E-4</v>
      </c>
      <c r="N22" s="25">
        <v>1.71337245242013E-2</v>
      </c>
      <c r="O22" s="8">
        <v>1E-4</v>
      </c>
      <c r="P22" s="9">
        <v>1.6144126408652201E-2</v>
      </c>
      <c r="Q22" s="24">
        <v>1E-4</v>
      </c>
      <c r="R22" s="25">
        <v>1.5393224785971301E-2</v>
      </c>
      <c r="S22" s="8">
        <v>-1E-4</v>
      </c>
      <c r="T22" s="9">
        <v>1.5324239326194899E-2</v>
      </c>
      <c r="U22" s="24">
        <v>-6.9999999999999999E-4</v>
      </c>
      <c r="V22" s="25">
        <v>1.15674298283924E-2</v>
      </c>
      <c r="W22" s="8">
        <v>6.9999999999999999E-4</v>
      </c>
      <c r="X22" s="9">
        <v>1.1109106789707199E-2</v>
      </c>
      <c r="Y22" s="24">
        <v>1E-4</v>
      </c>
      <c r="Z22" s="25">
        <v>1.02912107219593E-2</v>
      </c>
    </row>
    <row r="23" spans="2:31">
      <c r="B23" s="10" t="s">
        <v>29</v>
      </c>
      <c r="C23" s="8">
        <v>3.9999999999999899E-4</v>
      </c>
      <c r="D23" s="9">
        <v>1.51044745918899E-2</v>
      </c>
      <c r="E23" s="24">
        <v>1E-4</v>
      </c>
      <c r="F23" s="25">
        <v>1.97646703340821E-2</v>
      </c>
      <c r="G23" s="8">
        <v>4.9999999999999903E-4</v>
      </c>
      <c r="H23" s="9">
        <v>-3.9299230021465001E-3</v>
      </c>
      <c r="I23" s="24">
        <v>1.7694179454963402E-18</v>
      </c>
      <c r="J23" s="25">
        <v>1.00759378977068E-2</v>
      </c>
      <c r="K23" s="8">
        <v>2.5847379792054399E-18</v>
      </c>
      <c r="L23" s="9">
        <v>9.3979016013917994E-3</v>
      </c>
      <c r="M23" s="24">
        <v>5.0000000000000001E-4</v>
      </c>
      <c r="N23" s="25">
        <v>1.0177713970849401E-2</v>
      </c>
      <c r="O23" s="8">
        <v>-1.99999999999997E-4</v>
      </c>
      <c r="P23" s="9">
        <v>2.1048945406891902E-2</v>
      </c>
      <c r="Q23" s="24">
        <v>1.99999999999998E-4</v>
      </c>
      <c r="R23" s="25">
        <v>2.3658664708661899E-2</v>
      </c>
      <c r="S23" s="8">
        <v>7.9999999999999505E-4</v>
      </c>
      <c r="T23" s="9">
        <v>3.9994365062908398E-2</v>
      </c>
      <c r="U23" s="24">
        <v>-1.0000000000000099E-4</v>
      </c>
      <c r="V23" s="25">
        <v>3.560082897841E-2</v>
      </c>
      <c r="W23" s="8">
        <v>1.0000000000000099E-4</v>
      </c>
      <c r="X23" s="9">
        <v>1.8301921716032302E-2</v>
      </c>
      <c r="Y23" s="24">
        <v>1E-4</v>
      </c>
      <c r="Z23" s="25">
        <v>1.93228938105111E-2</v>
      </c>
    </row>
    <row r="24" spans="2:31">
      <c r="B24" s="10" t="s">
        <v>30</v>
      </c>
      <c r="C24" s="8">
        <v>0</v>
      </c>
      <c r="D24" s="9">
        <v>0</v>
      </c>
      <c r="E24" s="24">
        <v>0</v>
      </c>
      <c r="F24" s="25">
        <v>0</v>
      </c>
      <c r="G24" s="8">
        <v>0</v>
      </c>
      <c r="H24" s="9">
        <v>0</v>
      </c>
      <c r="I24" s="24">
        <v>0</v>
      </c>
      <c r="J24" s="25">
        <v>0</v>
      </c>
      <c r="K24" s="8">
        <v>0</v>
      </c>
      <c r="L24" s="9">
        <v>0</v>
      </c>
      <c r="M24" s="24">
        <v>0</v>
      </c>
      <c r="N24" s="25">
        <v>0</v>
      </c>
      <c r="O24" s="8">
        <v>0</v>
      </c>
      <c r="P24" s="9">
        <v>0</v>
      </c>
      <c r="Q24" s="24">
        <v>0</v>
      </c>
      <c r="R24" s="25">
        <v>0</v>
      </c>
      <c r="S24" s="8">
        <v>0</v>
      </c>
      <c r="T24" s="9">
        <v>0</v>
      </c>
      <c r="U24" s="24">
        <v>0</v>
      </c>
      <c r="V24" s="25">
        <v>0</v>
      </c>
      <c r="W24" s="8">
        <v>0</v>
      </c>
      <c r="X24" s="9">
        <v>0</v>
      </c>
      <c r="Y24" s="24">
        <v>0</v>
      </c>
      <c r="Z24" s="25">
        <v>0</v>
      </c>
    </row>
    <row r="25" spans="2:31">
      <c r="B25" s="10" t="s">
        <v>31</v>
      </c>
      <c r="C25" s="8">
        <v>0</v>
      </c>
      <c r="D25" s="9">
        <v>0</v>
      </c>
      <c r="E25" s="24">
        <v>0</v>
      </c>
      <c r="F25" s="25">
        <v>0</v>
      </c>
      <c r="G25" s="8">
        <v>0</v>
      </c>
      <c r="H25" s="9">
        <v>0</v>
      </c>
      <c r="I25" s="24">
        <v>0</v>
      </c>
      <c r="J25" s="25">
        <v>0</v>
      </c>
      <c r="K25" s="8">
        <v>0</v>
      </c>
      <c r="L25" s="9">
        <v>0</v>
      </c>
      <c r="M25" s="24">
        <v>0</v>
      </c>
      <c r="N25" s="25">
        <v>0</v>
      </c>
      <c r="O25" s="8">
        <v>0</v>
      </c>
      <c r="P25" s="9">
        <v>0</v>
      </c>
      <c r="Q25" s="24">
        <v>0</v>
      </c>
      <c r="R25" s="25">
        <v>0</v>
      </c>
      <c r="S25" s="8">
        <v>0</v>
      </c>
      <c r="T25" s="9">
        <v>0</v>
      </c>
      <c r="U25" s="24">
        <v>0</v>
      </c>
      <c r="V25" s="25">
        <v>0</v>
      </c>
      <c r="W25" s="8">
        <v>0</v>
      </c>
      <c r="X25" s="9">
        <v>0</v>
      </c>
      <c r="Y25" s="24">
        <v>0</v>
      </c>
      <c r="Z25" s="25">
        <v>0</v>
      </c>
    </row>
    <row r="26" spans="2:31">
      <c r="B26" s="10" t="s">
        <v>32</v>
      </c>
      <c r="C26" s="8">
        <v>0</v>
      </c>
      <c r="D26" s="9">
        <v>-5.5249206089668103E-5</v>
      </c>
      <c r="E26" s="24">
        <v>0</v>
      </c>
      <c r="F26" s="25">
        <v>-7.9204287229995399E-5</v>
      </c>
      <c r="G26" s="8">
        <v>0</v>
      </c>
      <c r="H26" s="9">
        <v>-1.2679874124979401E-4</v>
      </c>
      <c r="I26" s="24">
        <v>0</v>
      </c>
      <c r="J26" s="25">
        <v>-6.6510851472281895E-5</v>
      </c>
      <c r="K26" s="8">
        <v>0</v>
      </c>
      <c r="L26" s="9">
        <v>-7.4064653951187595E-5</v>
      </c>
      <c r="M26" s="24">
        <v>0</v>
      </c>
      <c r="N26" s="25">
        <v>-1.6000150475482201E-4</v>
      </c>
      <c r="O26" s="8">
        <v>0</v>
      </c>
      <c r="P26" s="9">
        <v>-9.3254717201398095E-5</v>
      </c>
      <c r="Q26" s="24">
        <v>0</v>
      </c>
      <c r="R26" s="25">
        <v>2.8424859472309401E-5</v>
      </c>
      <c r="S26" s="8">
        <v>0</v>
      </c>
      <c r="T26" s="9">
        <v>-4.7373932707930498E-5</v>
      </c>
      <c r="U26" s="24">
        <v>0</v>
      </c>
      <c r="V26" s="25">
        <v>-1.46534908145475E-5</v>
      </c>
      <c r="W26" s="8">
        <v>0</v>
      </c>
      <c r="X26" s="9">
        <v>5.3549364850485502E-4</v>
      </c>
      <c r="Y26" s="24">
        <v>5.0000000000000001E-4</v>
      </c>
      <c r="Z26" s="25">
        <v>1.0562200343084899E-3</v>
      </c>
    </row>
    <row r="27" spans="2:31">
      <c r="B27" s="11" t="s">
        <v>33</v>
      </c>
      <c r="C27" s="12">
        <v>-1.8500000000000003E-2</v>
      </c>
      <c r="D27" s="13">
        <v>1</v>
      </c>
      <c r="E27" s="26">
        <v>-9.9000000000000008E-3</v>
      </c>
      <c r="F27" s="27">
        <v>1</v>
      </c>
      <c r="G27" s="12">
        <v>4.3E-3</v>
      </c>
      <c r="H27" s="13">
        <v>1</v>
      </c>
      <c r="I27" s="26">
        <v>-1.15E-2</v>
      </c>
      <c r="J27" s="27">
        <v>1</v>
      </c>
      <c r="K27" s="12">
        <v>-3.0700000000000002E-2</v>
      </c>
      <c r="L27" s="13">
        <v>1</v>
      </c>
      <c r="M27" s="26">
        <v>-1.9599999999999999E-2</v>
      </c>
      <c r="N27" s="27">
        <v>1</v>
      </c>
      <c r="O27" s="12">
        <v>3.39E-2</v>
      </c>
      <c r="P27" s="13">
        <v>1</v>
      </c>
      <c r="Q27" s="26">
        <v>-9.9000000000000008E-3</v>
      </c>
      <c r="R27" s="27">
        <v>1</v>
      </c>
      <c r="S27" s="12">
        <v>-4.1099999999999998E-2</v>
      </c>
      <c r="T27" s="13">
        <v>1</v>
      </c>
      <c r="U27" s="26">
        <v>1.5100000000000001E-2</v>
      </c>
      <c r="V27" s="27">
        <v>1</v>
      </c>
      <c r="W27" s="12">
        <v>1.09E-2</v>
      </c>
      <c r="X27" s="13">
        <v>1</v>
      </c>
      <c r="Y27" s="26">
        <v>-2.4400000000000002E-2</v>
      </c>
      <c r="Z27" s="27">
        <v>1</v>
      </c>
    </row>
    <row r="28" spans="2:31">
      <c r="B28" s="30" t="s">
        <v>39</v>
      </c>
      <c r="C28" s="44">
        <v>-25328.242359999898</v>
      </c>
      <c r="D28" s="45"/>
      <c r="E28" s="46">
        <v>-13663.6033200001</v>
      </c>
      <c r="F28" s="47"/>
      <c r="G28" s="44">
        <v>6412.6022800001201</v>
      </c>
      <c r="H28" s="45"/>
      <c r="I28" s="46">
        <v>-17527.28717</v>
      </c>
      <c r="J28" s="47"/>
      <c r="K28" s="44">
        <v>-48887.928329999901</v>
      </c>
      <c r="L28" s="45"/>
      <c r="M28" s="46">
        <v>-31389.5613499998</v>
      </c>
      <c r="N28" s="47"/>
      <c r="O28" s="44">
        <v>56941.507039999997</v>
      </c>
      <c r="P28" s="45"/>
      <c r="Q28" s="46">
        <v>-17868.6662</v>
      </c>
      <c r="R28" s="47"/>
      <c r="S28" s="44">
        <v>-74067.489479999902</v>
      </c>
      <c r="T28" s="45"/>
      <c r="U28" s="46">
        <v>26321.3608799998</v>
      </c>
      <c r="V28" s="47"/>
      <c r="W28" s="44">
        <v>19568.107550000099</v>
      </c>
      <c r="X28" s="45"/>
      <c r="Y28" s="46">
        <v>-44703.667829999999</v>
      </c>
      <c r="Z28" s="47"/>
    </row>
    <row r="29" spans="2:31">
      <c r="B29" s="31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31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31" ht="15.75">
      <c r="B31" s="14"/>
      <c r="C31" s="37" t="s">
        <v>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</row>
    <row r="32" spans="2:31" ht="15.75">
      <c r="B32" s="20" t="s">
        <v>40</v>
      </c>
      <c r="C32" s="48">
        <v>44562</v>
      </c>
      <c r="D32" s="49"/>
      <c r="E32" s="50">
        <v>44593</v>
      </c>
      <c r="F32" s="51"/>
      <c r="G32" s="48">
        <v>44621</v>
      </c>
      <c r="H32" s="49"/>
      <c r="I32" s="50">
        <v>44652</v>
      </c>
      <c r="J32" s="51"/>
      <c r="K32" s="48">
        <v>44682</v>
      </c>
      <c r="L32" s="49"/>
      <c r="M32" s="50">
        <v>44713</v>
      </c>
      <c r="N32" s="51"/>
      <c r="O32" s="48">
        <v>44743</v>
      </c>
      <c r="P32" s="49"/>
      <c r="Q32" s="50">
        <v>44774</v>
      </c>
      <c r="R32" s="51"/>
      <c r="S32" s="48">
        <v>44805</v>
      </c>
      <c r="T32" s="49"/>
      <c r="U32" s="50">
        <v>44835</v>
      </c>
      <c r="V32" s="51"/>
      <c r="W32" s="48">
        <v>44866</v>
      </c>
      <c r="X32" s="49"/>
      <c r="Y32" s="50">
        <v>44896</v>
      </c>
      <c r="Z32" s="51"/>
    </row>
    <row r="33" spans="2:26" ht="45">
      <c r="B33" s="4"/>
      <c r="C33" s="5" t="s">
        <v>2</v>
      </c>
      <c r="D33" s="6" t="s">
        <v>3</v>
      </c>
      <c r="E33" s="22" t="s">
        <v>2</v>
      </c>
      <c r="F33" s="23" t="s">
        <v>3</v>
      </c>
      <c r="G33" s="5" t="s">
        <v>2</v>
      </c>
      <c r="H33" s="6" t="s">
        <v>3</v>
      </c>
      <c r="I33" s="22" t="s">
        <v>2</v>
      </c>
      <c r="J33" s="23" t="s">
        <v>3</v>
      </c>
      <c r="K33" s="5" t="s">
        <v>2</v>
      </c>
      <c r="L33" s="6" t="s">
        <v>3</v>
      </c>
      <c r="M33" s="22" t="s">
        <v>2</v>
      </c>
      <c r="N33" s="23" t="s">
        <v>3</v>
      </c>
      <c r="O33" s="5" t="s">
        <v>2</v>
      </c>
      <c r="P33" s="6" t="s">
        <v>3</v>
      </c>
      <c r="Q33" s="22" t="s">
        <v>2</v>
      </c>
      <c r="R33" s="23" t="s">
        <v>3</v>
      </c>
      <c r="S33" s="5" t="s">
        <v>2</v>
      </c>
      <c r="T33" s="6" t="s">
        <v>3</v>
      </c>
      <c r="U33" s="22" t="s">
        <v>2</v>
      </c>
      <c r="V33" s="23" t="s">
        <v>3</v>
      </c>
      <c r="W33" s="5" t="s">
        <v>2</v>
      </c>
      <c r="X33" s="6" t="s">
        <v>3</v>
      </c>
      <c r="Y33" s="22" t="s">
        <v>2</v>
      </c>
      <c r="Z33" s="23" t="s">
        <v>3</v>
      </c>
    </row>
    <row r="34" spans="2:26">
      <c r="B34" s="7" t="s">
        <v>34</v>
      </c>
      <c r="C34" s="16">
        <v>-7.3000000000000001E-3</v>
      </c>
      <c r="D34" s="17">
        <v>0.84903254634979997</v>
      </c>
      <c r="E34" s="28">
        <v>-3.2000000000000002E-3</v>
      </c>
      <c r="F34" s="29">
        <v>0.85525689164339402</v>
      </c>
      <c r="G34" s="16">
        <v>-6.9999999999999999E-4</v>
      </c>
      <c r="H34" s="17">
        <v>0.83333638689241296</v>
      </c>
      <c r="I34" s="28">
        <v>4.0000000000000002E-4</v>
      </c>
      <c r="J34" s="29">
        <v>0.83933004820880397</v>
      </c>
      <c r="K34" s="16">
        <v>-2.2499999999999999E-2</v>
      </c>
      <c r="L34" s="17">
        <v>0.82407540453596295</v>
      </c>
      <c r="M34" s="28">
        <v>-5.7999999999999996E-3</v>
      </c>
      <c r="N34" s="29">
        <v>0.82974451832989804</v>
      </c>
      <c r="O34" s="16">
        <v>1.6299999999999999E-2</v>
      </c>
      <c r="P34" s="17">
        <v>0.81934158114391498</v>
      </c>
      <c r="Q34" s="28">
        <v>3.8999999999999998E-3</v>
      </c>
      <c r="R34" s="29">
        <v>0.83161703181429403</v>
      </c>
      <c r="S34" s="16">
        <v>-2.7099999999999999E-2</v>
      </c>
      <c r="T34" s="17">
        <v>0.84685393542682597</v>
      </c>
      <c r="U34" s="28">
        <v>3.5999999999999999E-3</v>
      </c>
      <c r="V34" s="29">
        <v>0.82443974529858999</v>
      </c>
      <c r="W34" s="16">
        <v>-3.5000000000000001E-3</v>
      </c>
      <c r="X34" s="17">
        <v>0.81422941243376201</v>
      </c>
      <c r="Y34" s="28">
        <v>-1.34E-2</v>
      </c>
      <c r="Z34" s="29">
        <v>0.80244792479410898</v>
      </c>
    </row>
    <row r="35" spans="2:26">
      <c r="B35" s="10" t="s">
        <v>35</v>
      </c>
      <c r="C35" s="8">
        <v>-1.12E-2</v>
      </c>
      <c r="D35" s="9">
        <v>0.15096745365020001</v>
      </c>
      <c r="E35" s="24">
        <v>-6.7000000000000002E-3</v>
      </c>
      <c r="F35" s="25">
        <v>0.144743108356606</v>
      </c>
      <c r="G35" s="8">
        <v>5.0000000000000001E-3</v>
      </c>
      <c r="H35" s="9">
        <v>0.16666361310758701</v>
      </c>
      <c r="I35" s="24">
        <v>-1.1900000000000001E-2</v>
      </c>
      <c r="J35" s="25">
        <v>0.160669951791196</v>
      </c>
      <c r="K35" s="8">
        <v>-8.2000000000000007E-3</v>
      </c>
      <c r="L35" s="9">
        <v>0.17592459546403699</v>
      </c>
      <c r="M35" s="24">
        <v>-1.38E-2</v>
      </c>
      <c r="N35" s="25">
        <v>0.17025548167010199</v>
      </c>
      <c r="O35" s="8">
        <v>1.7600000000000001E-2</v>
      </c>
      <c r="P35" s="9">
        <v>0.180658418856085</v>
      </c>
      <c r="Q35" s="24">
        <v>-1.38E-2</v>
      </c>
      <c r="R35" s="25">
        <v>0.168382968185706</v>
      </c>
      <c r="S35" s="8">
        <v>-1.4E-2</v>
      </c>
      <c r="T35" s="9">
        <v>0.15314606457317501</v>
      </c>
      <c r="U35" s="24">
        <v>1.15E-2</v>
      </c>
      <c r="V35" s="25">
        <v>0.17556025470141001</v>
      </c>
      <c r="W35" s="8">
        <v>1.44E-2</v>
      </c>
      <c r="X35" s="9">
        <v>0.18577058756623799</v>
      </c>
      <c r="Y35" s="24">
        <v>-1.0999999999999999E-2</v>
      </c>
      <c r="Z35" s="25">
        <v>0.19755207520589099</v>
      </c>
    </row>
    <row r="36" spans="2:26">
      <c r="B36" s="11" t="s">
        <v>33</v>
      </c>
      <c r="C36" s="12">
        <v>-1.8499999999999999E-2</v>
      </c>
      <c r="D36" s="13">
        <v>1</v>
      </c>
      <c r="E36" s="26">
        <v>-9.9000000000000008E-3</v>
      </c>
      <c r="F36" s="27">
        <v>1</v>
      </c>
      <c r="G36" s="12">
        <v>4.3E-3</v>
      </c>
      <c r="H36" s="13">
        <v>1</v>
      </c>
      <c r="I36" s="26">
        <v>-1.15E-2</v>
      </c>
      <c r="J36" s="27">
        <v>1</v>
      </c>
      <c r="K36" s="12">
        <v>-3.0700000000000002E-2</v>
      </c>
      <c r="L36" s="13">
        <v>1</v>
      </c>
      <c r="M36" s="26">
        <v>-1.9599999999999999E-2</v>
      </c>
      <c r="N36" s="27">
        <v>1</v>
      </c>
      <c r="O36" s="12">
        <v>3.39E-2</v>
      </c>
      <c r="P36" s="13">
        <v>1</v>
      </c>
      <c r="Q36" s="26">
        <v>-9.9000000000000008E-3</v>
      </c>
      <c r="R36" s="27">
        <v>1</v>
      </c>
      <c r="S36" s="12">
        <v>-4.1099999999999998E-2</v>
      </c>
      <c r="T36" s="13">
        <v>1</v>
      </c>
      <c r="U36" s="26">
        <v>1.5100000000000001E-2</v>
      </c>
      <c r="V36" s="27">
        <v>1</v>
      </c>
      <c r="W36" s="12">
        <v>1.09E-2</v>
      </c>
      <c r="X36" s="13">
        <v>1</v>
      </c>
      <c r="Y36" s="26">
        <v>-2.4400000000000002E-2</v>
      </c>
      <c r="Z36" s="27">
        <v>1</v>
      </c>
    </row>
    <row r="37" spans="2:26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5.75">
      <c r="C38" s="37" t="s"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</row>
    <row r="39" spans="2:26" ht="15.75">
      <c r="B39" s="20" t="s">
        <v>40</v>
      </c>
      <c r="C39" s="48">
        <v>44562</v>
      </c>
      <c r="D39" s="49"/>
      <c r="E39" s="50">
        <v>44593</v>
      </c>
      <c r="F39" s="51"/>
      <c r="G39" s="48">
        <v>44621</v>
      </c>
      <c r="H39" s="49"/>
      <c r="I39" s="50">
        <v>44652</v>
      </c>
      <c r="J39" s="51"/>
      <c r="K39" s="48">
        <v>44682</v>
      </c>
      <c r="L39" s="49"/>
      <c r="M39" s="50">
        <v>44713</v>
      </c>
      <c r="N39" s="51"/>
      <c r="O39" s="48">
        <v>44743</v>
      </c>
      <c r="P39" s="49"/>
      <c r="Q39" s="50">
        <v>44774</v>
      </c>
      <c r="R39" s="51"/>
      <c r="S39" s="48">
        <v>44805</v>
      </c>
      <c r="T39" s="49"/>
      <c r="U39" s="50">
        <v>44835</v>
      </c>
      <c r="V39" s="51"/>
      <c r="W39" s="48">
        <v>44866</v>
      </c>
      <c r="X39" s="49"/>
      <c r="Y39" s="50">
        <v>44896</v>
      </c>
      <c r="Z39" s="51"/>
    </row>
    <row r="40" spans="2:26" ht="45">
      <c r="B40" s="4"/>
      <c r="C40" s="5" t="s">
        <v>2</v>
      </c>
      <c r="D40" s="6" t="s">
        <v>3</v>
      </c>
      <c r="E40" s="22" t="s">
        <v>2</v>
      </c>
      <c r="F40" s="23" t="s">
        <v>3</v>
      </c>
      <c r="G40" s="5" t="s">
        <v>2</v>
      </c>
      <c r="H40" s="6" t="s">
        <v>3</v>
      </c>
      <c r="I40" s="22" t="s">
        <v>2</v>
      </c>
      <c r="J40" s="23" t="s">
        <v>3</v>
      </c>
      <c r="K40" s="5" t="s">
        <v>2</v>
      </c>
      <c r="L40" s="6" t="s">
        <v>3</v>
      </c>
      <c r="M40" s="22" t="s">
        <v>2</v>
      </c>
      <c r="N40" s="23" t="s">
        <v>3</v>
      </c>
      <c r="O40" s="5" t="s">
        <v>2</v>
      </c>
      <c r="P40" s="6" t="s">
        <v>3</v>
      </c>
      <c r="Q40" s="22" t="s">
        <v>2</v>
      </c>
      <c r="R40" s="23" t="s">
        <v>3</v>
      </c>
      <c r="S40" s="5" t="s">
        <v>2</v>
      </c>
      <c r="T40" s="6" t="s">
        <v>3</v>
      </c>
      <c r="U40" s="22" t="s">
        <v>2</v>
      </c>
      <c r="V40" s="23" t="s">
        <v>3</v>
      </c>
      <c r="W40" s="5" t="s">
        <v>2</v>
      </c>
      <c r="X40" s="6" t="s">
        <v>3</v>
      </c>
      <c r="Y40" s="22" t="s">
        <v>2</v>
      </c>
      <c r="Z40" s="23" t="s">
        <v>3</v>
      </c>
    </row>
    <row r="41" spans="2:26">
      <c r="B41" s="7" t="s">
        <v>36</v>
      </c>
      <c r="C41" s="16">
        <v>-1.9299999999999998E-2</v>
      </c>
      <c r="D41" s="17">
        <v>0.95831331165709399</v>
      </c>
      <c r="E41" s="28">
        <v>-1.03E-2</v>
      </c>
      <c r="F41" s="29">
        <v>0.95301085577780698</v>
      </c>
      <c r="G41" s="16">
        <v>5.1999999999999998E-3</v>
      </c>
      <c r="H41" s="17">
        <v>0.97953292093733402</v>
      </c>
      <c r="I41" s="28">
        <v>-1.17E-2</v>
      </c>
      <c r="J41" s="29">
        <v>0.96641011142364797</v>
      </c>
      <c r="K41" s="16">
        <v>-3.0800000000000001E-2</v>
      </c>
      <c r="L41" s="17">
        <v>0.96787516214390201</v>
      </c>
      <c r="M41" s="28">
        <v>-2.01E-2</v>
      </c>
      <c r="N41" s="29">
        <v>0.96684468964492598</v>
      </c>
      <c r="O41" s="16">
        <v>3.3399999999999999E-2</v>
      </c>
      <c r="P41" s="17">
        <v>0.95621221225735897</v>
      </c>
      <c r="Q41" s="28">
        <v>-1.0200000000000001E-2</v>
      </c>
      <c r="R41" s="29">
        <v>0.95396013038195204</v>
      </c>
      <c r="S41" s="16">
        <v>-4.0800000000000003E-2</v>
      </c>
      <c r="T41" s="17">
        <v>0.93689241112840904</v>
      </c>
      <c r="U41" s="28">
        <v>1.5699999999999999E-2</v>
      </c>
      <c r="V41" s="29">
        <v>0.94475208960339097</v>
      </c>
      <c r="W41" s="16">
        <v>8.6999999999999994E-3</v>
      </c>
      <c r="X41" s="17">
        <v>0.96196539931541403</v>
      </c>
      <c r="Y41" s="28">
        <v>-2.4400000000000002E-2</v>
      </c>
      <c r="Z41" s="29">
        <v>0.96115346791143197</v>
      </c>
    </row>
    <row r="42" spans="2:26">
      <c r="B42" s="10" t="s">
        <v>37</v>
      </c>
      <c r="C42" s="8">
        <v>8.0000000000000004E-4</v>
      </c>
      <c r="D42" s="9">
        <v>4.1686688342906501E-2</v>
      </c>
      <c r="E42" s="24">
        <v>3.9999999999999899E-4</v>
      </c>
      <c r="F42" s="25">
        <v>4.6989144222193302E-2</v>
      </c>
      <c r="G42" s="8">
        <v>-9.0000000000000095E-4</v>
      </c>
      <c r="H42" s="9">
        <v>2.04670790626666E-2</v>
      </c>
      <c r="I42" s="24">
        <v>2.0000000000000001E-4</v>
      </c>
      <c r="J42" s="25">
        <v>3.35898885763515E-2</v>
      </c>
      <c r="K42" s="8">
        <v>1.00000000000002E-4</v>
      </c>
      <c r="L42" s="9">
        <v>3.2124837856097398E-2</v>
      </c>
      <c r="M42" s="24">
        <v>5.0000000000000001E-4</v>
      </c>
      <c r="N42" s="25">
        <v>3.3155310355073603E-2</v>
      </c>
      <c r="O42" s="8">
        <v>5.00000000000005E-4</v>
      </c>
      <c r="P42" s="9">
        <v>4.3787787742641103E-2</v>
      </c>
      <c r="Q42" s="24">
        <v>2.99999999999999E-4</v>
      </c>
      <c r="R42" s="25">
        <v>4.6039869618047798E-2</v>
      </c>
      <c r="S42" s="8">
        <v>-3.0000000000000198E-4</v>
      </c>
      <c r="T42" s="9">
        <v>6.3107588871590806E-2</v>
      </c>
      <c r="U42" s="24">
        <v>-5.9999999999999897E-4</v>
      </c>
      <c r="V42" s="25">
        <v>5.5247910396608702E-2</v>
      </c>
      <c r="W42" s="8">
        <v>2.2000000000000001E-3</v>
      </c>
      <c r="X42" s="9">
        <v>3.8034600684586403E-2</v>
      </c>
      <c r="Y42" s="24">
        <v>0</v>
      </c>
      <c r="Z42" s="25">
        <v>3.8846532088567497E-2</v>
      </c>
    </row>
    <row r="43" spans="2:26">
      <c r="B43" s="11" t="s">
        <v>33</v>
      </c>
      <c r="C43" s="12">
        <v>-1.8499999999999999E-2</v>
      </c>
      <c r="D43" s="13">
        <v>1</v>
      </c>
      <c r="E43" s="26">
        <v>-9.9000000000000008E-3</v>
      </c>
      <c r="F43" s="27">
        <v>1</v>
      </c>
      <c r="G43" s="12">
        <v>4.3E-3</v>
      </c>
      <c r="H43" s="13">
        <v>1</v>
      </c>
      <c r="I43" s="26">
        <v>-1.15E-2</v>
      </c>
      <c r="J43" s="27">
        <v>1</v>
      </c>
      <c r="K43" s="12">
        <v>-3.0700000000000002E-2</v>
      </c>
      <c r="L43" s="13">
        <v>1</v>
      </c>
      <c r="M43" s="26">
        <v>-1.9599999999999999E-2</v>
      </c>
      <c r="N43" s="27">
        <v>1</v>
      </c>
      <c r="O43" s="12">
        <v>3.39E-2</v>
      </c>
      <c r="P43" s="13">
        <v>1</v>
      </c>
      <c r="Q43" s="26">
        <v>-9.9000000000000008E-3</v>
      </c>
      <c r="R43" s="27">
        <v>1</v>
      </c>
      <c r="S43" s="12">
        <v>-4.1099999999999998E-2</v>
      </c>
      <c r="T43" s="13">
        <v>1</v>
      </c>
      <c r="U43" s="26">
        <v>1.5100000000000001E-2</v>
      </c>
      <c r="V43" s="27">
        <v>1</v>
      </c>
      <c r="W43" s="12">
        <v>1.09E-2</v>
      </c>
      <c r="X43" s="13">
        <v>1</v>
      </c>
      <c r="Y43" s="26">
        <v>-2.4400000000000002E-2</v>
      </c>
      <c r="Z43" s="27">
        <v>1</v>
      </c>
    </row>
    <row r="45" spans="2:26" ht="15.75">
      <c r="C45" s="37" t="s">
        <v>0</v>
      </c>
      <c r="D45" s="38"/>
      <c r="E45" s="38"/>
      <c r="F45" s="38"/>
      <c r="G45" s="38"/>
      <c r="H45" s="38"/>
      <c r="I45" s="38"/>
      <c r="J45" s="39"/>
    </row>
    <row r="46" spans="2:26" ht="15.75">
      <c r="B46" s="20" t="s">
        <v>38</v>
      </c>
      <c r="C46" s="40" t="s">
        <v>46</v>
      </c>
      <c r="D46" s="41"/>
      <c r="E46" s="42" t="s">
        <v>47</v>
      </c>
      <c r="F46" s="43"/>
      <c r="G46" s="40" t="s">
        <v>48</v>
      </c>
      <c r="H46" s="41"/>
      <c r="I46" s="42" t="s">
        <v>49</v>
      </c>
      <c r="J46" s="43"/>
    </row>
    <row r="47" spans="2:26" ht="45">
      <c r="B47" s="20"/>
      <c r="C47" s="5" t="s">
        <v>2</v>
      </c>
      <c r="D47" s="6" t="s">
        <v>3</v>
      </c>
      <c r="E47" s="22" t="s">
        <v>2</v>
      </c>
      <c r="F47" s="23" t="s">
        <v>3</v>
      </c>
      <c r="G47" s="5" t="s">
        <v>2</v>
      </c>
      <c r="H47" s="6" t="s">
        <v>3</v>
      </c>
      <c r="I47" s="22" t="s">
        <v>2</v>
      </c>
      <c r="J47" s="23" t="s">
        <v>3</v>
      </c>
    </row>
    <row r="48" spans="2:26">
      <c r="B48" s="7" t="s">
        <v>5</v>
      </c>
      <c r="C48" s="8">
        <v>-1.5993200799999663E-3</v>
      </c>
      <c r="D48" s="9">
        <v>0.208193444945588</v>
      </c>
      <c r="E48" s="24">
        <v>-1.1000997800135748E-3</v>
      </c>
      <c r="F48" s="25">
        <v>0.188667000015277</v>
      </c>
      <c r="G48" s="8">
        <v>-1.2001295920479604E-3</v>
      </c>
      <c r="H48" s="9">
        <v>0.176894035004352</v>
      </c>
      <c r="I48" s="24">
        <v>-2.0992092234664028E-3</v>
      </c>
      <c r="J48" s="25">
        <v>0.18656815125704701</v>
      </c>
    </row>
    <row r="49" spans="2:10">
      <c r="B49" s="10" t="s">
        <v>7</v>
      </c>
      <c r="C49" s="8">
        <v>-4.2945018000000168E-3</v>
      </c>
      <c r="D49" s="9">
        <v>0.259250283556481</v>
      </c>
      <c r="E49" s="24">
        <v>-6.4847351109676987E-3</v>
      </c>
      <c r="F49" s="25">
        <v>0.267473619834804</v>
      </c>
      <c r="G49" s="8">
        <v>-8.273786333833133E-3</v>
      </c>
      <c r="H49" s="9">
        <v>0.25823426621093798</v>
      </c>
      <c r="I49" s="24">
        <v>-8.1750204243454805E-3</v>
      </c>
      <c r="J49" s="25">
        <v>0.23215074490403201</v>
      </c>
    </row>
    <row r="50" spans="2:10">
      <c r="B50" s="10" t="s">
        <v>9</v>
      </c>
      <c r="C50" s="8">
        <v>0</v>
      </c>
      <c r="D50" s="9">
        <v>0</v>
      </c>
      <c r="E50" s="24">
        <v>0</v>
      </c>
      <c r="F50" s="25">
        <v>0</v>
      </c>
      <c r="G50" s="8">
        <v>0</v>
      </c>
      <c r="H50" s="9">
        <v>0</v>
      </c>
      <c r="I50" s="24">
        <v>0</v>
      </c>
      <c r="J50" s="25">
        <v>0</v>
      </c>
    </row>
    <row r="51" spans="2:10">
      <c r="B51" s="10" t="s">
        <v>11</v>
      </c>
      <c r="C51" s="8">
        <v>0</v>
      </c>
      <c r="D51" s="9">
        <v>0</v>
      </c>
      <c r="E51" s="24">
        <v>0</v>
      </c>
      <c r="F51" s="25">
        <v>0</v>
      </c>
      <c r="G51" s="8">
        <v>0</v>
      </c>
      <c r="H51" s="9">
        <v>0</v>
      </c>
      <c r="I51" s="24">
        <v>0</v>
      </c>
      <c r="J51" s="25">
        <v>0</v>
      </c>
    </row>
    <row r="52" spans="2:10">
      <c r="B52" s="10" t="s">
        <v>13</v>
      </c>
      <c r="C52" s="8">
        <v>-5.2927606719999076E-3</v>
      </c>
      <c r="D52" s="9">
        <v>0.15355064411499</v>
      </c>
      <c r="E52" s="24">
        <v>-7.3875249325735526E-3</v>
      </c>
      <c r="F52" s="25">
        <v>0.168109444797961</v>
      </c>
      <c r="G52" s="8">
        <v>-1.1459611321601115E-2</v>
      </c>
      <c r="H52" s="9">
        <v>0.17458958739953701</v>
      </c>
      <c r="I52" s="24">
        <v>-1.0768622281893347E-2</v>
      </c>
      <c r="J52" s="25">
        <v>0.20540048855839299</v>
      </c>
    </row>
    <row r="53" spans="2:10">
      <c r="B53" s="10" t="s">
        <v>15</v>
      </c>
      <c r="C53" s="8">
        <v>-1.1999999999999789E-3</v>
      </c>
      <c r="D53" s="9">
        <v>5.1813296609163201E-3</v>
      </c>
      <c r="E53" s="24">
        <v>-1.29987999999992E-3</v>
      </c>
      <c r="F53" s="25">
        <v>4.8500661017023697E-3</v>
      </c>
      <c r="G53" s="8">
        <v>-1.2000099879999615E-3</v>
      </c>
      <c r="H53" s="9">
        <v>4.4012315439188199E-3</v>
      </c>
      <c r="I53" s="24">
        <v>-1.100129988998777E-3</v>
      </c>
      <c r="J53" s="25">
        <v>4.18818107441268E-3</v>
      </c>
    </row>
    <row r="54" spans="2:10">
      <c r="B54" s="10" t="s">
        <v>17</v>
      </c>
      <c r="C54" s="8">
        <v>-8.0581409199986798E-4</v>
      </c>
      <c r="D54" s="9">
        <v>0.198910079839765</v>
      </c>
      <c r="E54" s="24">
        <v>-2.0600267439416467E-2</v>
      </c>
      <c r="F54" s="25">
        <v>0.18027630465391301</v>
      </c>
      <c r="G54" s="8">
        <v>-2.1569253026575863E-2</v>
      </c>
      <c r="H54" s="9">
        <v>0.18107831829427901</v>
      </c>
      <c r="I54" s="24">
        <v>-3.2626454418660855E-2</v>
      </c>
      <c r="J54" s="25">
        <v>0.16702180933149999</v>
      </c>
    </row>
    <row r="55" spans="2:10">
      <c r="B55" s="10" t="s">
        <v>43</v>
      </c>
      <c r="C55" s="8">
        <v>-5.1936293100000031E-3</v>
      </c>
      <c r="D55" s="9">
        <v>0.14933045667068701</v>
      </c>
      <c r="E55" s="24">
        <v>-1.6691814688609141E-2</v>
      </c>
      <c r="F55" s="25">
        <v>0.166468223749552</v>
      </c>
      <c r="G55" s="8">
        <v>-2.2838825628668236E-2</v>
      </c>
      <c r="H55" s="9">
        <v>0.161858101894745</v>
      </c>
      <c r="I55" s="24">
        <v>-1.641530113373757E-2</v>
      </c>
      <c r="J55" s="25">
        <v>0.174449362684723</v>
      </c>
    </row>
    <row r="56" spans="2:10">
      <c r="B56" s="10" t="s">
        <v>20</v>
      </c>
      <c r="C56" s="8">
        <v>0</v>
      </c>
      <c r="D56" s="9">
        <v>0</v>
      </c>
      <c r="E56" s="24">
        <v>0</v>
      </c>
      <c r="F56" s="25">
        <v>0</v>
      </c>
      <c r="G56" s="8">
        <v>0</v>
      </c>
      <c r="H56" s="9">
        <v>0</v>
      </c>
      <c r="I56" s="24">
        <v>0</v>
      </c>
      <c r="J56" s="25">
        <v>0</v>
      </c>
    </row>
    <row r="57" spans="2:10">
      <c r="B57" s="10" t="s">
        <v>22</v>
      </c>
      <c r="C57" s="8">
        <v>2.000099999999172E-4</v>
      </c>
      <c r="D57" s="9">
        <v>8.5075335314135903E-4</v>
      </c>
      <c r="E57" s="24">
        <v>2.000099999999172E-4</v>
      </c>
      <c r="F57" s="25">
        <v>7.4257633842365195E-4</v>
      </c>
      <c r="G57" s="8">
        <v>3.0003000099987354E-4</v>
      </c>
      <c r="H57" s="9">
        <v>3.06295992612095E-3</v>
      </c>
      <c r="I57" s="24">
        <v>5.0010001000022619E-4</v>
      </c>
      <c r="J57" s="25">
        <v>3.6720929575600899E-3</v>
      </c>
    </row>
    <row r="58" spans="2:10">
      <c r="B58" s="10" t="s">
        <v>24</v>
      </c>
      <c r="C58" s="8">
        <v>9.9999999999988987E-5</v>
      </c>
      <c r="D58" s="9">
        <v>1.11508720544738E-4</v>
      </c>
      <c r="E58" s="24">
        <v>9.9999999999988987E-5</v>
      </c>
      <c r="F58" s="25">
        <v>6.8390054234087206E-5</v>
      </c>
      <c r="G58" s="8">
        <v>9.9999999999988987E-5</v>
      </c>
      <c r="H58" s="9">
        <v>4.73912575425238E-5</v>
      </c>
      <c r="I58" s="24">
        <v>2.000099999999172E-4</v>
      </c>
      <c r="J58" s="25">
        <v>1.6747070540343E-5</v>
      </c>
    </row>
    <row r="59" spans="2:10">
      <c r="B59" s="10" t="s">
        <v>25</v>
      </c>
      <c r="C59" s="8">
        <v>-7.2324725399999122E-3</v>
      </c>
      <c r="D59" s="9">
        <v>1.10892707537771E-2</v>
      </c>
      <c r="E59" s="24">
        <v>-3.2052147166704237E-2</v>
      </c>
      <c r="F59" s="25">
        <v>-3.8325431307211998E-3</v>
      </c>
      <c r="G59" s="8">
        <v>-3.6999999999999998E-2</v>
      </c>
      <c r="H59" s="9">
        <v>-1.5456366182796199E-2</v>
      </c>
      <c r="I59" s="24">
        <v>-3.2399999999999998E-2</v>
      </c>
      <c r="J59" s="25">
        <v>-4.1520735291731298E-3</v>
      </c>
    </row>
    <row r="60" spans="2:10">
      <c r="B60" s="10" t="s">
        <v>26</v>
      </c>
      <c r="C60" s="8">
        <v>0</v>
      </c>
      <c r="D60" s="9">
        <v>0</v>
      </c>
      <c r="E60" s="24">
        <v>0</v>
      </c>
      <c r="F60" s="25">
        <v>0</v>
      </c>
      <c r="G60" s="8">
        <v>0</v>
      </c>
      <c r="H60" s="9">
        <v>0</v>
      </c>
      <c r="I60" s="24">
        <v>0</v>
      </c>
      <c r="J60" s="25">
        <v>0</v>
      </c>
    </row>
    <row r="61" spans="2:10">
      <c r="B61" s="10" t="s">
        <v>27</v>
      </c>
      <c r="C61" s="8">
        <v>2.000099999999172E-4</v>
      </c>
      <c r="D61" s="9">
        <v>3.5116846083873997E-5</v>
      </c>
      <c r="E61" s="24">
        <v>2.000099999999172E-4</v>
      </c>
      <c r="F61" s="25">
        <v>2.5480594558229202E-5</v>
      </c>
      <c r="G61" s="8">
        <v>2.000099999999172E-4</v>
      </c>
      <c r="H61" s="9">
        <v>1.9244194968235699E-5</v>
      </c>
      <c r="I61" s="24">
        <v>3.0003000099987354E-4</v>
      </c>
      <c r="J61" s="25">
        <v>1.41711241854497E-5</v>
      </c>
    </row>
    <row r="62" spans="2:10">
      <c r="B62" s="10" t="s">
        <v>28</v>
      </c>
      <c r="C62" s="8">
        <v>9.9989998999960861E-5</v>
      </c>
      <c r="D62" s="9">
        <v>1.7553833281421901E-2</v>
      </c>
      <c r="E62" s="24">
        <v>2.9997999399999919E-4</v>
      </c>
      <c r="F62" s="25">
        <v>1.71337245242013E-2</v>
      </c>
      <c r="G62" s="8">
        <v>3.9999998799933323E-4</v>
      </c>
      <c r="H62" s="9">
        <v>1.5324239326194899E-2</v>
      </c>
      <c r="I62" s="24">
        <v>4.9954974297827803E-4</v>
      </c>
      <c r="J62" s="25">
        <v>1.02912107219593E-2</v>
      </c>
    </row>
    <row r="63" spans="2:10">
      <c r="B63" s="10" t="s">
        <v>29</v>
      </c>
      <c r="C63" s="8">
        <v>1.0002900199999054E-3</v>
      </c>
      <c r="D63" s="9">
        <v>-3.9299230021465001E-3</v>
      </c>
      <c r="E63" s="24">
        <v>1.5007901650099242E-3</v>
      </c>
      <c r="F63" s="25">
        <v>1.0177713970849401E-2</v>
      </c>
      <c r="G63" s="8">
        <v>2.3019507050621169E-3</v>
      </c>
      <c r="H63" s="9">
        <v>3.9994365062908398E-2</v>
      </c>
      <c r="I63" s="24">
        <v>2.4021708761108318E-3</v>
      </c>
      <c r="J63" s="25">
        <v>1.93228938105111E-2</v>
      </c>
    </row>
    <row r="64" spans="2:10">
      <c r="B64" s="10" t="s">
        <v>30</v>
      </c>
      <c r="C64" s="8">
        <v>0</v>
      </c>
      <c r="D64" s="9">
        <v>0</v>
      </c>
      <c r="E64" s="24">
        <v>0</v>
      </c>
      <c r="F64" s="25">
        <v>0</v>
      </c>
      <c r="G64" s="8">
        <v>0</v>
      </c>
      <c r="H64" s="9">
        <v>0</v>
      </c>
      <c r="I64" s="24">
        <v>0</v>
      </c>
      <c r="J64" s="25">
        <v>0</v>
      </c>
    </row>
    <row r="65" spans="2:10">
      <c r="B65" s="10" t="s">
        <v>31</v>
      </c>
      <c r="C65" s="8">
        <v>0</v>
      </c>
      <c r="D65" s="9">
        <v>0</v>
      </c>
      <c r="E65" s="24">
        <v>0</v>
      </c>
      <c r="F65" s="25">
        <v>0</v>
      </c>
      <c r="G65" s="8">
        <v>0</v>
      </c>
      <c r="H65" s="9">
        <v>0</v>
      </c>
      <c r="I65" s="24">
        <v>0</v>
      </c>
      <c r="J65" s="25">
        <v>0</v>
      </c>
    </row>
    <row r="66" spans="2:10">
      <c r="B66" s="10" t="s">
        <v>32</v>
      </c>
      <c r="C66" s="8">
        <v>0</v>
      </c>
      <c r="D66" s="9">
        <v>-1.2679874124979401E-4</v>
      </c>
      <c r="E66" s="24">
        <v>0</v>
      </c>
      <c r="F66" s="25">
        <v>-1.6000150475482201E-4</v>
      </c>
      <c r="G66" s="8">
        <v>0</v>
      </c>
      <c r="H66" s="9">
        <v>-4.7373932707930498E-5</v>
      </c>
      <c r="I66" s="24">
        <v>4.9999999999994493E-4</v>
      </c>
      <c r="J66" s="25">
        <v>1.0562200343084899E-3</v>
      </c>
    </row>
    <row r="67" spans="2:10">
      <c r="B67" s="11" t="s">
        <v>41</v>
      </c>
      <c r="C67" s="12">
        <v>-2.4018198474999964E-2</v>
      </c>
      <c r="D67" s="13">
        <v>1</v>
      </c>
      <c r="E67" s="26">
        <v>-8.3315678959274844E-2</v>
      </c>
      <c r="F67" s="27">
        <v>1</v>
      </c>
      <c r="G67" s="12">
        <v>-0.10023962519666504</v>
      </c>
      <c r="H67" s="13">
        <v>1</v>
      </c>
      <c r="I67" s="26">
        <v>-9.9182876841013359E-2</v>
      </c>
      <c r="J67" s="27">
        <v>1</v>
      </c>
    </row>
    <row r="68" spans="2:10">
      <c r="B68" s="30" t="s">
        <v>39</v>
      </c>
      <c r="C68" s="44">
        <v>-32579.243399999901</v>
      </c>
      <c r="D68" s="45"/>
      <c r="E68" s="46">
        <v>-130384.02025</v>
      </c>
      <c r="F68" s="47"/>
      <c r="G68" s="44">
        <v>-165378.66889</v>
      </c>
      <c r="H68" s="45"/>
      <c r="I68" s="46">
        <v>-164192.86829000001</v>
      </c>
      <c r="J68" s="47"/>
    </row>
    <row r="69" spans="2:10">
      <c r="B69" s="14"/>
      <c r="C69" s="15"/>
      <c r="D69" s="15"/>
      <c r="E69" s="15"/>
      <c r="F69" s="15"/>
      <c r="G69" s="15"/>
      <c r="H69" s="15"/>
      <c r="I69" s="15"/>
      <c r="J69" s="15"/>
    </row>
    <row r="70" spans="2:10" ht="15.75">
      <c r="C70" s="37" t="s">
        <v>0</v>
      </c>
      <c r="D70" s="38"/>
      <c r="E70" s="38"/>
      <c r="F70" s="38"/>
      <c r="G70" s="38"/>
      <c r="H70" s="38"/>
      <c r="I70" s="38"/>
      <c r="J70" s="39"/>
    </row>
    <row r="71" spans="2:10" ht="15.75">
      <c r="B71" s="20" t="s">
        <v>38</v>
      </c>
      <c r="C71" s="40" t="s">
        <v>46</v>
      </c>
      <c r="D71" s="41"/>
      <c r="E71" s="42" t="s">
        <v>47</v>
      </c>
      <c r="F71" s="43"/>
      <c r="G71" s="40" t="s">
        <v>48</v>
      </c>
      <c r="H71" s="41"/>
      <c r="I71" s="42" t="s">
        <v>49</v>
      </c>
      <c r="J71" s="43"/>
    </row>
    <row r="72" spans="2:10" ht="45">
      <c r="B72" s="20"/>
      <c r="C72" s="5" t="s">
        <v>2</v>
      </c>
      <c r="D72" s="6" t="s">
        <v>3</v>
      </c>
      <c r="E72" s="22" t="s">
        <v>2</v>
      </c>
      <c r="F72" s="23" t="s">
        <v>3</v>
      </c>
      <c r="G72" s="5" t="s">
        <v>2</v>
      </c>
      <c r="H72" s="6" t="s">
        <v>3</v>
      </c>
      <c r="I72" s="32" t="s">
        <v>2</v>
      </c>
      <c r="J72" s="23" t="s">
        <v>3</v>
      </c>
    </row>
    <row r="73" spans="2:10">
      <c r="B73" s="7" t="s">
        <v>34</v>
      </c>
      <c r="C73" s="8">
        <v>-1.1169306351999975E-2</v>
      </c>
      <c r="D73" s="17">
        <v>0.83333638689241296</v>
      </c>
      <c r="E73" s="24">
        <v>-3.8639782245748044E-2</v>
      </c>
      <c r="F73" s="29">
        <v>0.82974451832989804</v>
      </c>
      <c r="G73" s="8">
        <v>-4.5600000000000002E-2</v>
      </c>
      <c r="H73" s="17">
        <v>0.84685393542682597</v>
      </c>
      <c r="I73" s="24">
        <v>-5.8500000000000003E-2</v>
      </c>
      <c r="J73" s="29">
        <v>0.80244792479410898</v>
      </c>
    </row>
    <row r="74" spans="2:10">
      <c r="B74" s="10" t="s">
        <v>35</v>
      </c>
      <c r="C74" s="8">
        <v>-1.2814084800000115E-2</v>
      </c>
      <c r="D74" s="9">
        <v>0.16666361310758701</v>
      </c>
      <c r="E74" s="24">
        <v>-4.4610861443018922E-2</v>
      </c>
      <c r="F74" s="25">
        <v>0.17025548167010199</v>
      </c>
      <c r="G74" s="8">
        <v>-5.4635453643648413E-2</v>
      </c>
      <c r="H74" s="9">
        <v>0.15314606457317501</v>
      </c>
      <c r="I74" s="24">
        <v>-4.0664025969376683E-2</v>
      </c>
      <c r="J74" s="25">
        <v>0.19755207520589099</v>
      </c>
    </row>
    <row r="75" spans="2:10">
      <c r="B75" s="11" t="s">
        <v>41</v>
      </c>
      <c r="C75" s="12">
        <v>-2.3983391152000089E-2</v>
      </c>
      <c r="D75" s="13">
        <v>1</v>
      </c>
      <c r="E75" s="26">
        <v>-8.3250643688766973E-2</v>
      </c>
      <c r="F75" s="27">
        <v>1</v>
      </c>
      <c r="G75" s="12">
        <v>-0.10023545364364841</v>
      </c>
      <c r="H75" s="13">
        <v>1</v>
      </c>
      <c r="I75" s="26">
        <v>-9.9164025969376679E-2</v>
      </c>
      <c r="J75" s="27">
        <v>1</v>
      </c>
    </row>
    <row r="76" spans="2:10">
      <c r="B76" s="14"/>
      <c r="C76" s="15"/>
      <c r="D76" s="15"/>
      <c r="E76" s="15"/>
      <c r="F76" s="15"/>
      <c r="G76" s="15"/>
      <c r="H76" s="15"/>
      <c r="I76" s="15"/>
      <c r="J76" s="15"/>
    </row>
    <row r="77" spans="2:10" ht="15.75">
      <c r="C77" s="37" t="s">
        <v>0</v>
      </c>
      <c r="D77" s="38"/>
      <c r="E77" s="38"/>
      <c r="F77" s="38"/>
      <c r="G77" s="38"/>
      <c r="H77" s="38"/>
      <c r="I77" s="38"/>
      <c r="J77" s="39"/>
    </row>
    <row r="78" spans="2:10" ht="15.75">
      <c r="B78" s="20" t="s">
        <v>38</v>
      </c>
      <c r="C78" s="40" t="s">
        <v>46</v>
      </c>
      <c r="D78" s="41"/>
      <c r="E78" s="42" t="s">
        <v>47</v>
      </c>
      <c r="F78" s="43"/>
      <c r="G78" s="40" t="s">
        <v>48</v>
      </c>
      <c r="H78" s="41"/>
      <c r="I78" s="42" t="s">
        <v>49</v>
      </c>
      <c r="J78" s="43"/>
    </row>
    <row r="79" spans="2:10" ht="45">
      <c r="B79" s="20"/>
      <c r="C79" s="5" t="s">
        <v>2</v>
      </c>
      <c r="D79" s="6" t="s">
        <v>3</v>
      </c>
      <c r="E79" s="22" t="s">
        <v>2</v>
      </c>
      <c r="F79" s="23" t="s">
        <v>3</v>
      </c>
      <c r="G79" s="5" t="s">
        <v>2</v>
      </c>
      <c r="H79" s="6" t="s">
        <v>3</v>
      </c>
      <c r="I79" s="32" t="s">
        <v>2</v>
      </c>
      <c r="J79" s="23" t="s">
        <v>3</v>
      </c>
    </row>
    <row r="80" spans="2:10">
      <c r="B80" s="7" t="s">
        <v>36</v>
      </c>
      <c r="C80" s="8">
        <v>-2.4254096291999917E-2</v>
      </c>
      <c r="D80" s="17">
        <v>0.97953292093733402</v>
      </c>
      <c r="E80" s="24">
        <v>-8.4357706689874662E-2</v>
      </c>
      <c r="F80" s="24">
        <f>(1+D80)*(1+J41)*(1+L41)*(1+N41)-1+0.3%</f>
        <v>14.06922466476564</v>
      </c>
      <c r="G80" s="8">
        <v>-0.1018</v>
      </c>
      <c r="H80" s="17">
        <v>0.93689241112840904</v>
      </c>
      <c r="I80" s="28">
        <v>-0.1024</v>
      </c>
      <c r="J80" s="29">
        <v>0.96115346791143197</v>
      </c>
    </row>
    <row r="81" spans="2:10">
      <c r="B81" s="10" t="s">
        <v>37</v>
      </c>
      <c r="C81" s="8">
        <v>2.9923971199985466E-4</v>
      </c>
      <c r="D81" s="9">
        <v>2.04670790626666E-2</v>
      </c>
      <c r="E81" s="24">
        <v>1.0996491646431128E-3</v>
      </c>
      <c r="F81" s="24">
        <f>(1+D81)*(1+J42)*(1+L42)*(1+N42)-1</f>
        <v>0.12472174664054947</v>
      </c>
      <c r="G81" s="8">
        <v>1.6001088452073375E-3</v>
      </c>
      <c r="H81" s="9">
        <v>6.3107588871590806E-2</v>
      </c>
      <c r="I81" s="24">
        <v>3.2013469072158518E-3</v>
      </c>
      <c r="J81" s="25">
        <v>3.8846532088567497E-2</v>
      </c>
    </row>
    <row r="82" spans="2:10">
      <c r="B82" s="11" t="s">
        <v>41</v>
      </c>
      <c r="C82" s="12">
        <v>-2.3954856580000062E-2</v>
      </c>
      <c r="D82" s="13">
        <v>1</v>
      </c>
      <c r="E82" s="26">
        <v>-8.3258057525231549E-2</v>
      </c>
      <c r="F82" s="26">
        <f>SUM(F80:F81)</f>
        <v>14.19394641140619</v>
      </c>
      <c r="G82" s="12">
        <v>-0.10019989115479266</v>
      </c>
      <c r="H82" s="13">
        <v>1</v>
      </c>
      <c r="I82" s="26">
        <v>-9.9198653092784153E-2</v>
      </c>
      <c r="J82" s="27">
        <v>1</v>
      </c>
    </row>
    <row r="86" spans="2:10">
      <c r="E86" s="36"/>
    </row>
    <row r="87" spans="2:10">
      <c r="E87" s="36"/>
    </row>
    <row r="88" spans="2:10">
      <c r="E88" s="36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W39:X39"/>
    <mergeCell ref="Y39:Z39"/>
    <mergeCell ref="M39:N39"/>
    <mergeCell ref="O39:P39"/>
    <mergeCell ref="Q39:R39"/>
    <mergeCell ref="S39:T39"/>
    <mergeCell ref="U39:V39"/>
    <mergeCell ref="C39:D39"/>
    <mergeCell ref="E39:F39"/>
    <mergeCell ref="G39:H39"/>
    <mergeCell ref="I39:J39"/>
    <mergeCell ref="K39:L39"/>
    <mergeCell ref="U6:V6"/>
    <mergeCell ref="W6:X6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K6:L6"/>
    <mergeCell ref="M6:N6"/>
    <mergeCell ref="O6:P6"/>
    <mergeCell ref="Q6:R6"/>
    <mergeCell ref="S6:T6"/>
    <mergeCell ref="I46:J46"/>
    <mergeCell ref="C5:Z5"/>
    <mergeCell ref="E28:F28"/>
    <mergeCell ref="G28:H28"/>
    <mergeCell ref="K28:L28"/>
    <mergeCell ref="M28:N28"/>
    <mergeCell ref="O28:P28"/>
    <mergeCell ref="Q28:R28"/>
    <mergeCell ref="S28:T28"/>
    <mergeCell ref="U28:V28"/>
    <mergeCell ref="Y28:Z28"/>
    <mergeCell ref="C6:D6"/>
    <mergeCell ref="E6:F6"/>
    <mergeCell ref="G6:H6"/>
    <mergeCell ref="C28:D28"/>
    <mergeCell ref="I6:J6"/>
    <mergeCell ref="I28:J28"/>
    <mergeCell ref="C71:D71"/>
    <mergeCell ref="E71:F71"/>
    <mergeCell ref="G71:H71"/>
    <mergeCell ref="I71:J71"/>
    <mergeCell ref="W28:X28"/>
    <mergeCell ref="C68:D68"/>
    <mergeCell ref="E68:F68"/>
    <mergeCell ref="G68:H68"/>
    <mergeCell ref="I68:J68"/>
    <mergeCell ref="C70:J70"/>
    <mergeCell ref="C31:Z31"/>
    <mergeCell ref="C38:Z38"/>
    <mergeCell ref="C45:J45"/>
    <mergeCell ref="C46:D46"/>
    <mergeCell ref="E46:F46"/>
    <mergeCell ref="G46:H46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a46656d4-8850-49b3-aebd-68bd05f7f43d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Chen Gonel</cp:lastModifiedBy>
  <cp:lastPrinted>2016-08-07T13:00:52Z</cp:lastPrinted>
  <dcterms:created xsi:type="dcterms:W3CDTF">2016-08-07T08:05:35Z</dcterms:created>
  <dcterms:modified xsi:type="dcterms:W3CDTF">2023-01-22T09:58:49Z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