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<sst xmlns="http://schemas.openxmlformats.org/spreadsheetml/2006/main" count="119" uniqueCount="84">
  <si>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</si>
  <si>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</si>
  <si>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</si>
  <si>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</si>
  <si>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</si>
  <si>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</si>
  <si>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</si>
  <si>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</si>
  <si>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</si>
  <si>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</si>
  <si>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</si>
  <si>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</si>
  <si>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</si>
  <si>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</si>
  <si>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</si>
  <si>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</si>
  <si>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</si>
  <si>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</si>
  <si>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</si>
  <si>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</si>
  <si>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</si>
  <si>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</si>
  <si>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</si>
  <si>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</si>
  <si>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</si>
  <si>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</si>
  <si>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</si>
  <si>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</si>
  <si>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</si>
  <si>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</si>
  <si>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</si>
  <si>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</si>
  <si>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</si>
  <si>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</si>
  <si>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</si>
  <si>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</si>
  <si>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</si>
  <si>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</si>
  <si>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</si>
  <si>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</si>
  <si>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</si>
  <si>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</si>
  <si>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</si>
  <si>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</si>
  <si>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</si>
  <si>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</si>
  <si>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</si>
  <si>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</si>
  <si>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</si>
  <si>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</si>
  <si>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</si>
  <si>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</si>
  <si>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</si>
  <si>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</si>
  <si>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</si>
  <si>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</si>
  <si>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</si>
  <si>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</si>
  <si>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</si>
  <si>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</si>
  <si>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</si>
  <si>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</si>
  <si>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6. סה"כ הוצאות ישירות (סיכום סעיפים 1 עד 5)</t>
  </si>
  <si>
    <t>(2)      אחרים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</si>
  <si>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</si>
  <si>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</si>
  <si>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אנליסט קופה מרכזית לפיצויים</t>
  </si>
  <si>
    <t>תשלום בגין השקעה בקרנות סל</t>
  </si>
  <si>
    <t>סה"כ תשלום בגין השקעה בקרנות סל</t>
  </si>
  <si>
    <t>ה.סך תשלומים בגין השקעה בקרנות סל ישראליות</t>
  </si>
  <si>
    <t>ו.סך תשלומים בגין השקעה בקרנות סל זרות</t>
  </si>
  <si>
    <t>(1)      בנק לאומי</t>
  </si>
  <si>
    <t>מיטב תכלית</t>
  </si>
  <si>
    <t>הראל קרנות מדד</t>
  </si>
  <si>
    <t>Invesco</t>
  </si>
  <si>
    <t>Ishares</t>
  </si>
  <si>
    <t>Spdr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</si>
  <si>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31.12.2021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</si>
  <si>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31.12.2021</t>
    </r>
  </si>
  <si>
    <t>שרותי בורסה והשקעות בישראל אי.בי. אי. בע"מ</t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</si>
  <si>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31.12.2021</t>
    </r>
  </si>
  <si>
    <t>אחר</t>
  </si>
  <si>
    <t>VANECK</t>
  </si>
  <si>
    <t>Deutsche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</si>
</sst>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readingOrder="2"/>
    </xf>
    <xf numFmtId="0" fontId="50" fillId="33" borderId="10" xfId="0" applyFont="1" applyFill="1" applyBorder="1" applyAlignment="1">
      <alignment horizontal="justify" vertical="center" wrapText="1" readingOrder="2"/>
    </xf>
    <xf numFmtId="0" fontId="50" fillId="33" borderId="10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right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5" fillId="33" borderId="11" xfId="0" applyFont="1" applyFill="1" applyBorder="1" applyAlignment="1">
      <alignment horizontal="right" vertical="center" wrapText="1" readingOrder="2"/>
    </xf>
    <xf numFmtId="0" fontId="49" fillId="33" borderId="12" xfId="0" applyFont="1" applyFill="1" applyBorder="1" applyAlignment="1">
      <alignment horizontal="right" vertical="center" wrapText="1" readingOrder="2"/>
    </xf>
    <xf numFmtId="0" fontId="49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49" fillId="33" borderId="13" xfId="0" applyFont="1" applyFill="1" applyBorder="1" applyAlignment="1">
      <alignment horizontal="right" vertical="center" wrapText="1" readingOrder="2"/>
    </xf>
    <xf numFmtId="0" fontId="49" fillId="33" borderId="14" xfId="0" applyFont="1" applyFill="1" applyBorder="1" applyAlignment="1">
      <alignment horizontal="right" vertical="center" wrapText="1" readingOrder="2"/>
    </xf>
    <xf numFmtId="0" fontId="54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7" fillId="0" borderId="0" xfId="0" applyFont="1" applyAlignment="1">
      <alignment/>
    </xf>
    <xf numFmtId="0" fontId="54" fillId="33" borderId="16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right" vertical="center" wrapText="1" readingOrder="2"/>
    </xf>
    <xf numFmtId="2" fontId="54" fillId="34" borderId="17" xfId="0" applyNumberFormat="1" applyFont="1" applyFill="1" applyBorder="1" applyAlignment="1">
      <alignment horizontal="right" vertical="center" wrapText="1" readingOrder="2"/>
    </xf>
    <xf numFmtId="2" fontId="54" fillId="33" borderId="16" xfId="0" applyNumberFormat="1" applyFont="1" applyFill="1" applyBorder="1" applyAlignment="1">
      <alignment horizontal="right" vertical="center" wrapText="1" readingOrder="2"/>
    </xf>
    <xf numFmtId="2" fontId="54" fillId="34" borderId="18" xfId="0" applyNumberFormat="1" applyFont="1" applyFill="1" applyBorder="1" applyAlignment="1">
      <alignment horizontal="right" vertical="center" wrapText="1" readingOrder="2"/>
    </xf>
    <xf numFmtId="2" fontId="58" fillId="33" borderId="16" xfId="0" applyNumberFormat="1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right" vertical="center" wrapText="1" readingOrder="2"/>
    </xf>
    <xf numFmtId="0" fontId="54" fillId="33" borderId="16" xfId="0" applyFont="1" applyFill="1" applyBorder="1" applyAlignment="1">
      <alignment horizontal="justify" vertical="center" wrapText="1" readingOrder="2"/>
    </xf>
    <xf numFmtId="0" fontId="54" fillId="34" borderId="16" xfId="0" applyFont="1" applyFill="1" applyBorder="1" applyAlignment="1">
      <alignment horizontal="justify" vertical="center" wrapText="1" readingOrder="2"/>
    </xf>
    <xf numFmtId="0" fontId="54" fillId="34" borderId="17" xfId="0" applyFont="1" applyFill="1" applyBorder="1" applyAlignment="1">
      <alignment horizontal="justify" vertical="center" wrapText="1" readingOrder="2"/>
    </xf>
    <xf numFmtId="0" fontId="54" fillId="33" borderId="19" xfId="0" applyFont="1" applyFill="1" applyBorder="1" applyAlignment="1">
      <alignment horizontal="justify" vertical="center" wrapText="1" readingOrder="2"/>
    </xf>
    <xf numFmtId="0" fontId="54" fillId="34" borderId="18" xfId="0" applyFont="1" applyFill="1" applyBorder="1" applyAlignment="1">
      <alignment horizontal="justify" vertical="center" wrapText="1" readingOrder="2"/>
    </xf>
    <xf numFmtId="0" fontId="54" fillId="34" borderId="20" xfId="0" applyFont="1" applyFill="1" applyBorder="1" applyAlignment="1">
      <alignment horizontal="justify" vertical="center" wrapText="1" readingOrder="2"/>
    </xf>
    <xf numFmtId="0" fontId="54" fillId="33" borderId="13" xfId="0" applyFont="1" applyFill="1" applyBorder="1" applyAlignment="1">
      <alignment horizontal="right" vertical="center" wrapText="1" readingOrder="2"/>
    </xf>
    <xf numFmtId="2" fontId="54" fillId="34" borderId="16" xfId="0" applyNumberFormat="1" applyFont="1" applyFill="1" applyBorder="1" applyAlignment="1">
      <alignment horizontal="justify" vertical="center" wrapText="1" readingOrder="2"/>
    </xf>
    <xf numFmtId="2" fontId="54" fillId="34" borderId="17" xfId="0" applyNumberFormat="1" applyFont="1" applyFill="1" applyBorder="1" applyAlignment="1">
      <alignment horizontal="justify" vertical="center" wrapText="1" readingOrder="2"/>
    </xf>
    <xf numFmtId="2" fontId="54" fillId="34" borderId="18" xfId="0" applyNumberFormat="1" applyFont="1" applyFill="1" applyBorder="1" applyAlignment="1">
      <alignment horizontal="justify" vertical="center" wrapText="1" readingOrder="2"/>
    </xf>
    <xf numFmtId="2" fontId="58" fillId="33" borderId="16" xfId="0" applyNumberFormat="1" applyFont="1" applyFill="1" applyBorder="1" applyAlignment="1">
      <alignment horizontal="justify" vertical="center" wrapText="1" readingOrder="2"/>
    </xf>
    <xf numFmtId="43" fontId="58" fillId="33" borderId="16" xfId="0" applyNumberFormat="1" applyFont="1" applyFill="1" applyBorder="1" applyAlignment="1">
      <alignment horizontal="justify" vertical="center" wrapText="1" readingOrder="2"/>
    </xf>
    <xf numFmtId="0" fontId="49" fillId="33" borderId="21" xfId="0" applyFont="1" applyFill="1" applyBorder="1" applyAlignment="1">
      <alignment horizontal="right" vertical="center" wrapText="1" readingOrder="2"/>
    </xf>
    <xf numFmtId="2" fontId="58" fillId="33" borderId="22" xfId="0" applyNumberFormat="1" applyFont="1" applyFill="1" applyBorder="1" applyAlignment="1">
      <alignment horizontal="right" vertical="center" wrapText="1" readingOrder="2"/>
    </xf>
    <xf numFmtId="0" fontId="54" fillId="33" borderId="23" xfId="0" applyFont="1" applyFill="1" applyBorder="1" applyAlignment="1">
      <alignment horizontal="right" vertical="center" wrapText="1" readingOrder="2"/>
    </xf>
    <xf numFmtId="0" fontId="52" fillId="33" borderId="24" xfId="0" applyFont="1" applyFill="1" applyBorder="1" applyAlignment="1">
      <alignment horizontal="right" vertical="center" wrapText="1" readingOrder="2"/>
    </xf>
    <xf numFmtId="0" fontId="49" fillId="33" borderId="22" xfId="0" applyFont="1" applyFill="1" applyBorder="1" applyAlignment="1">
      <alignment horizontal="right" vertical="center" wrapText="1" readingOrder="2"/>
    </xf>
    <xf numFmtId="43" fontId="58" fillId="33" borderId="16" xfId="33" applyFont="1" applyFill="1" applyBorder="1" applyAlignment="1">
      <alignment horizontal="justify" vertical="center" wrapText="1" readingOrder="2"/>
    </xf>
    <xf numFmtId="0" fontId="52" fillId="33" borderId="24" xfId="0" applyFont="1" applyFill="1" applyBorder="1" applyAlignment="1">
      <alignment horizontal="justify" vertical="center" wrapText="1" readingOrder="2"/>
    </xf>
    <xf numFmtId="0" fontId="59" fillId="0" borderId="0" xfId="0" applyFont="1" applyAlignment="1">
      <alignment horizontal="justify" vertical="center" readingOrder="2"/>
    </xf>
    <xf numFmtId="0" fontId="54" fillId="35" borderId="16" xfId="0" applyFont="1" applyFill="1" applyBorder="1" applyAlignment="1">
      <alignment horizontal="justify" vertical="center" wrapText="1" readingOrder="2"/>
    </xf>
    <xf numFmtId="2" fontId="54" fillId="34" borderId="25" xfId="0" applyNumberFormat="1" applyFont="1" applyFill="1" applyBorder="1" applyAlignment="1">
      <alignment horizontal="right" vertical="center" wrapText="1" readingOrder="2"/>
    </xf>
    <xf numFmtId="43" fontId="54" fillId="34" borderId="16" xfId="33" applyFont="1" applyFill="1" applyBorder="1" applyAlignment="1">
      <alignment horizontal="justify" vertical="center" wrapText="1" readingOrder="2"/>
    </xf>
    <xf numFmtId="0" fontId="43" fillId="0" borderId="0" xfId="0" applyFont="1" applyAlignment="1">
      <alignment/>
    </xf>
    <xf numFmtId="1" fontId="54" fillId="34" borderId="16" xfId="0" applyNumberFormat="1" applyFont="1" applyFill="1" applyBorder="1" applyAlignment="1">
      <alignment horizontal="justify" vertical="center" wrapText="1" readingOrder="2"/>
    </xf>
    <xf numFmtId="1" fontId="54" fillId="33" borderId="16" xfId="0" applyNumberFormat="1" applyFont="1" applyFill="1" applyBorder="1" applyAlignment="1">
      <alignment horizontal="justify" vertical="center" wrapText="1" readingOrder="2"/>
    </xf>
    <xf numFmtId="10" fontId="58" fillId="35" borderId="16" xfId="36" applyNumberFormat="1" applyFont="1" applyFill="1" applyBorder="1" applyAlignment="1">
      <alignment horizontal="justify" vertical="center" wrapText="1" readingOrder="2"/>
    </xf>
    <xf numFmtId="2" fontId="54" fillId="33" borderId="16" xfId="0" applyNumberFormat="1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23" sqref="B23:B24"/>
    </sheetView>
  </sheetViews>
  <sheetFormatPr defaultColWidth="9.140625" defaultRowHeight="15"/>
  <cols>
    <col min="1" max="1" width="75.57421875" style="0" bestFit="1" customWidth="1"/>
    <col min="2" max="2" width="12.2812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77</v>
      </c>
    </row>
    <row r="4" spans="1:2" ht="15" thickBot="1">
      <c r="A4" s="43"/>
      <c r="B4" s="41" t="s">
        <v>0</v>
      </c>
    </row>
    <row r="5" spans="1:2" ht="15" thickBot="1">
      <c r="A5" s="11" t="s">
        <v>1</v>
      </c>
      <c r="B5" s="42">
        <v>23.203612090000004</v>
      </c>
    </row>
    <row r="6" spans="1:2" ht="15" thickBot="1">
      <c r="A6" s="7" t="s">
        <v>2</v>
      </c>
      <c r="B6" s="47"/>
    </row>
    <row r="7" spans="1:2" ht="15" thickBot="1">
      <c r="A7" s="7" t="s">
        <v>3</v>
      </c>
      <c r="B7" s="47">
        <v>23.203612090000004</v>
      </c>
    </row>
    <row r="8" spans="1:2" ht="15" thickBot="1">
      <c r="A8" s="2"/>
      <c r="B8" s="25"/>
    </row>
    <row r="9" spans="1:2" ht="15" thickBot="1">
      <c r="A9" s="11" t="s">
        <v>4</v>
      </c>
      <c r="B9" s="42">
        <v>4.2192539700000005</v>
      </c>
    </row>
    <row r="10" spans="1:2" ht="15" thickBot="1">
      <c r="A10" s="7" t="s">
        <v>5</v>
      </c>
      <c r="B10" s="49"/>
    </row>
    <row r="11" spans="1:2" ht="15" thickBot="1">
      <c r="A11" s="7" t="s">
        <v>6</v>
      </c>
      <c r="B11" s="47">
        <v>4.2192539700000005</v>
      </c>
    </row>
    <row r="12" spans="1:2" ht="15" thickBot="1">
      <c r="A12" s="2"/>
      <c r="B12" s="50"/>
    </row>
    <row r="13" spans="1:2" ht="15" thickBot="1">
      <c r="A13" s="11" t="s">
        <v>7</v>
      </c>
      <c r="B13" s="35">
        <v>0.2632487657855873</v>
      </c>
    </row>
    <row r="14" spans="1:2" ht="15" thickBot="1">
      <c r="A14" s="7" t="s">
        <v>8</v>
      </c>
      <c r="B14" s="47">
        <v>0.2632487657855873</v>
      </c>
    </row>
    <row r="15" spans="1:2" ht="15" thickBot="1">
      <c r="A15" s="7" t="s">
        <v>9</v>
      </c>
      <c r="B15" s="26"/>
    </row>
    <row r="16" spans="1:2" ht="15" thickBot="1">
      <c r="A16" s="7" t="s">
        <v>10</v>
      </c>
      <c r="B16" s="26"/>
    </row>
    <row r="17" spans="1:2" ht="15" thickBot="1">
      <c r="A17" s="2"/>
      <c r="B17" s="52">
        <v>84.51974125299996</v>
      </c>
    </row>
    <row r="18" spans="1:2" ht="15" thickBot="1">
      <c r="A18" s="11" t="s">
        <v>11</v>
      </c>
      <c r="B18" s="35"/>
    </row>
    <row r="19" spans="1:2" ht="15" thickBot="1">
      <c r="A19" s="7" t="s">
        <v>12</v>
      </c>
      <c r="B19" s="47">
        <v>0</v>
      </c>
    </row>
    <row r="20" spans="1:2" ht="15" thickBot="1">
      <c r="A20" s="7" t="s">
        <v>13</v>
      </c>
      <c r="B20" s="26"/>
    </row>
    <row r="21" spans="1:2" ht="15" thickBot="1">
      <c r="A21" s="7" t="s">
        <v>14</v>
      </c>
      <c r="B21" s="26"/>
    </row>
    <row r="22" spans="1:2" ht="15" thickBot="1">
      <c r="A22" s="7" t="s">
        <v>15</v>
      </c>
      <c r="B22" s="26"/>
    </row>
    <row r="23" spans="1:2" ht="15" thickBot="1">
      <c r="A23" s="7" t="s">
        <v>69</v>
      </c>
      <c r="B23" s="47">
        <v>6.543758051999998</v>
      </c>
    </row>
    <row r="24" spans="1:2" ht="15" thickBot="1">
      <c r="A24" s="7" t="s">
        <v>70</v>
      </c>
      <c r="B24" s="47">
        <v>77.97598320099996</v>
      </c>
    </row>
    <row r="25" spans="1:2" ht="15" thickBot="1">
      <c r="A25" s="7" t="s">
        <v>16</v>
      </c>
      <c r="B25" s="26"/>
    </row>
    <row r="26" spans="1:2" ht="15" thickBot="1">
      <c r="A26" s="7" t="s">
        <v>17</v>
      </c>
      <c r="B26" s="26"/>
    </row>
    <row r="27" spans="1:2" ht="15" thickBot="1">
      <c r="A27" s="2"/>
      <c r="B27" s="25"/>
    </row>
    <row r="28" spans="1:2" ht="15" thickBot="1">
      <c r="A28" s="11" t="s">
        <v>18</v>
      </c>
      <c r="B28" s="35">
        <v>0</v>
      </c>
    </row>
    <row r="29" spans="1:2" ht="15" thickBot="1">
      <c r="A29" s="7" t="s">
        <v>19</v>
      </c>
      <c r="B29" s="26"/>
    </row>
    <row r="30" spans="1:2" ht="15" thickBot="1">
      <c r="A30" s="7" t="s">
        <v>20</v>
      </c>
      <c r="B30" s="26"/>
    </row>
    <row r="31" spans="1:2" ht="15" thickBot="1">
      <c r="A31" s="2"/>
      <c r="B31" s="25"/>
    </row>
    <row r="32" spans="1:2" ht="15" thickBot="1">
      <c r="A32" s="11" t="s">
        <v>62</v>
      </c>
      <c r="B32" s="42">
        <v>112.20585607878557</v>
      </c>
    </row>
    <row r="33" spans="1:2" ht="15" thickBot="1">
      <c r="A33" s="4"/>
      <c r="B33" s="25"/>
    </row>
    <row r="34" spans="1:2" ht="15" thickBot="1">
      <c r="A34" s="11" t="s">
        <v>21</v>
      </c>
      <c r="B34" s="45"/>
    </row>
    <row r="35" spans="1:2" ht="26.25" thickBot="1">
      <c r="A35" s="7" t="s">
        <v>64</v>
      </c>
      <c r="B35" s="51">
        <v>0.00027003839324103517</v>
      </c>
    </row>
    <row r="36" spans="1:2" ht="15" thickBot="1">
      <c r="A36" s="7" t="s">
        <v>65</v>
      </c>
      <c r="B36" s="51">
        <v>0.00038387017862015076</v>
      </c>
    </row>
    <row r="37" spans="1:2" ht="15" thickBot="1">
      <c r="A37" s="2"/>
      <c r="B37" s="25"/>
    </row>
    <row r="38" spans="1:2" ht="15" thickBot="1">
      <c r="A38" s="11" t="s">
        <v>22</v>
      </c>
      <c r="B38" s="42">
        <v>270636.712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25">
      <selection activeCell="B55" sqref="B55"/>
    </sheetView>
  </sheetViews>
  <sheetFormatPr defaultColWidth="9.140625" defaultRowHeight="15"/>
  <cols>
    <col min="1" max="1" width="55.00390625" style="8" bestFit="1" customWidth="1"/>
    <col min="2" max="2" width="11.2812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78</v>
      </c>
    </row>
    <row r="4" spans="1:2" ht="15" thickBot="1">
      <c r="A4" s="40"/>
      <c r="B4" s="41" t="s">
        <v>0</v>
      </c>
    </row>
    <row r="5" spans="1:2" ht="15" thickBot="1">
      <c r="A5" s="11" t="s">
        <v>23</v>
      </c>
      <c r="B5" s="25"/>
    </row>
    <row r="6" spans="1:2" ht="15" thickBot="1">
      <c r="A6" s="11" t="s">
        <v>24</v>
      </c>
      <c r="B6" s="25"/>
    </row>
    <row r="7" spans="1:2" ht="1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" thickBot="1">
      <c r="A10" s="11" t="s">
        <v>25</v>
      </c>
      <c r="B10" s="28"/>
    </row>
    <row r="11" spans="1:2" ht="15" thickBot="1">
      <c r="A11" s="7" t="s">
        <v>79</v>
      </c>
      <c r="B11" s="32">
        <v>1.2549299999999999</v>
      </c>
    </row>
    <row r="12" spans="1:2" ht="15" customHeight="1" thickBot="1">
      <c r="A12" s="7" t="s">
        <v>58</v>
      </c>
      <c r="B12" s="33"/>
    </row>
    <row r="13" spans="1:2" ht="15" customHeight="1" thickBot="1">
      <c r="A13" s="7" t="s">
        <v>55</v>
      </c>
      <c r="B13" s="33">
        <v>0</v>
      </c>
    </row>
    <row r="14" spans="1:2" ht="15" customHeight="1" thickBot="1">
      <c r="A14" s="7"/>
      <c r="B14" s="33"/>
    </row>
    <row r="15" spans="1:2" ht="15" customHeight="1" thickBot="1">
      <c r="A15" s="7"/>
      <c r="B15" s="33"/>
    </row>
    <row r="16" spans="1:2" ht="15" customHeight="1" thickBot="1">
      <c r="A16" s="7"/>
      <c r="B16" s="33"/>
    </row>
    <row r="17" spans="1:2" ht="15" thickBot="1">
      <c r="A17" s="11" t="s">
        <v>26</v>
      </c>
      <c r="B17" s="35">
        <f>B11</f>
        <v>1.2549299999999999</v>
      </c>
    </row>
    <row r="18" spans="1:2" ht="15" thickBot="1">
      <c r="A18" s="5"/>
      <c r="B18" s="25"/>
    </row>
    <row r="19" spans="1:2" ht="15" thickBot="1">
      <c r="A19" s="11" t="s">
        <v>27</v>
      </c>
      <c r="B19" s="25"/>
    </row>
    <row r="20" spans="1:2" ht="15" thickBot="1">
      <c r="A20" s="11" t="s">
        <v>24</v>
      </c>
      <c r="B20" s="25"/>
    </row>
    <row r="21" spans="1:2" ht="1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" thickBot="1">
      <c r="A24" s="11" t="s">
        <v>25</v>
      </c>
      <c r="B24" s="25"/>
    </row>
    <row r="25" spans="1:2" ht="15" thickBot="1">
      <c r="A25" s="7" t="s">
        <v>71</v>
      </c>
      <c r="B25" s="32">
        <v>4.2192539700000005</v>
      </c>
    </row>
    <row r="26" spans="1:2" ht="15" customHeight="1" thickBot="1">
      <c r="A26" s="39" t="s">
        <v>63</v>
      </c>
      <c r="B26" s="34"/>
    </row>
    <row r="27" spans="1:2" ht="15" thickBot="1">
      <c r="A27" s="11" t="s">
        <v>28</v>
      </c>
      <c r="B27" s="35">
        <f>B25</f>
        <v>4.2192539700000005</v>
      </c>
    </row>
    <row r="28" spans="1:2" ht="15" thickBot="1">
      <c r="A28" s="3"/>
      <c r="B28" s="25"/>
    </row>
    <row r="29" spans="1:2" ht="15" thickBot="1">
      <c r="A29" s="11" t="s">
        <v>29</v>
      </c>
      <c r="B29" s="25"/>
    </row>
    <row r="30" spans="1:2" ht="1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>
        <v>0</v>
      </c>
    </row>
    <row r="33" spans="1:2" ht="15" thickBot="1">
      <c r="A33" s="11" t="s">
        <v>30</v>
      </c>
      <c r="B33" s="35">
        <v>0</v>
      </c>
    </row>
    <row r="34" spans="1:2" ht="15" thickBot="1">
      <c r="A34" s="6"/>
      <c r="B34" s="25"/>
    </row>
    <row r="35" spans="1:2" ht="15" thickBot="1">
      <c r="A35" s="11" t="s">
        <v>31</v>
      </c>
      <c r="B35" s="25"/>
    </row>
    <row r="36" spans="1:2" ht="1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" thickBot="1">
      <c r="A39" s="11" t="s">
        <v>32</v>
      </c>
      <c r="B39" s="25"/>
    </row>
    <row r="40" spans="1:2" ht="15" thickBot="1">
      <c r="A40" s="3"/>
      <c r="B40" s="25"/>
    </row>
    <row r="41" spans="1:2" ht="15" thickBot="1">
      <c r="A41" s="11" t="s">
        <v>33</v>
      </c>
      <c r="B41" s="25"/>
    </row>
    <row r="42" spans="1:2" ht="15" thickBot="1">
      <c r="A42" s="7" t="s">
        <v>53</v>
      </c>
      <c r="B42" s="26"/>
    </row>
    <row r="43" spans="1:2" ht="15" thickBot="1">
      <c r="A43" s="7" t="s">
        <v>54</v>
      </c>
      <c r="B43" s="26"/>
    </row>
    <row r="44" spans="1:2" ht="15" thickBot="1">
      <c r="A44" s="7" t="s">
        <v>55</v>
      </c>
      <c r="B44" s="26"/>
    </row>
    <row r="45" spans="1:2" ht="15" thickBot="1">
      <c r="A45" s="11" t="s">
        <v>34</v>
      </c>
      <c r="B45" s="25"/>
    </row>
    <row r="46" spans="1:2" ht="15" thickBot="1">
      <c r="A46" s="3"/>
      <c r="B46" s="25"/>
    </row>
    <row r="47" spans="1:2" ht="15" thickBot="1">
      <c r="A47" s="11" t="s">
        <v>35</v>
      </c>
      <c r="B47" s="25"/>
    </row>
    <row r="48" spans="1:2" ht="15" thickBot="1">
      <c r="A48" s="7" t="s">
        <v>53</v>
      </c>
      <c r="B48" s="26"/>
    </row>
    <row r="49" spans="1:2" ht="15" thickBot="1">
      <c r="A49" s="7" t="s">
        <v>54</v>
      </c>
      <c r="B49" s="26"/>
    </row>
    <row r="50" spans="1:2" ht="15" thickBot="1">
      <c r="A50" s="7" t="s">
        <v>55</v>
      </c>
      <c r="B50" s="26"/>
    </row>
    <row r="51" spans="1:2" ht="15" thickBot="1">
      <c r="A51" s="11" t="s">
        <v>36</v>
      </c>
      <c r="B51" s="35"/>
    </row>
    <row r="52" spans="1:2" ht="15" thickBot="1">
      <c r="A52" s="3"/>
      <c r="B52" s="25"/>
    </row>
    <row r="53" spans="1:2" ht="15" thickBot="1">
      <c r="A53" s="11" t="s">
        <v>37</v>
      </c>
      <c r="B53" s="35">
        <f>'נספח 1'!B32</f>
        <v>112.20585607878557</v>
      </c>
    </row>
    <row r="54" spans="1:2" ht="15" thickBot="1">
      <c r="A54" s="11" t="s">
        <v>38</v>
      </c>
      <c r="B54" s="36">
        <f>'נספח 1'!B38</f>
        <v>270636.712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rightToLeft="1" zoomScalePageLayoutView="0" workbookViewId="0" topLeftCell="A4">
      <selection activeCell="F41" sqref="F4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8" t="s">
        <v>61</v>
      </c>
    </row>
    <row r="2" ht="15.75">
      <c r="A2" s="44" t="s">
        <v>66</v>
      </c>
    </row>
    <row r="3" ht="15" thickBot="1">
      <c r="A3" s="1" t="s">
        <v>80</v>
      </c>
    </row>
    <row r="4" spans="1:2" ht="15" thickBot="1">
      <c r="A4" s="9"/>
      <c r="B4" s="10" t="s">
        <v>0</v>
      </c>
    </row>
    <row r="5" spans="1:2" ht="15" thickBot="1">
      <c r="A5" s="11" t="s">
        <v>39</v>
      </c>
      <c r="B5" s="18"/>
    </row>
    <row r="6" spans="1:2" ht="15" thickBot="1">
      <c r="A6" s="7" t="s">
        <v>53</v>
      </c>
      <c r="B6" s="19"/>
    </row>
    <row r="7" spans="1:2" ht="15" thickBot="1">
      <c r="A7" s="7" t="s">
        <v>54</v>
      </c>
      <c r="B7" s="46"/>
    </row>
    <row r="8" spans="1:2" ht="15" customHeight="1" thickBot="1">
      <c r="A8" s="7" t="s">
        <v>55</v>
      </c>
      <c r="B8" s="20"/>
    </row>
    <row r="9" spans="1:2" ht="15" thickBot="1">
      <c r="A9" s="37" t="s">
        <v>40</v>
      </c>
      <c r="B9" s="38">
        <v>0</v>
      </c>
    </row>
    <row r="10" spans="1:2" ht="15" thickBot="1">
      <c r="A10" s="12"/>
      <c r="B10" s="21"/>
    </row>
    <row r="11" spans="1:2" ht="15" thickBot="1">
      <c r="A11" s="11" t="s">
        <v>41</v>
      </c>
      <c r="B11" s="21"/>
    </row>
    <row r="12" spans="1:2" ht="15" thickBot="1">
      <c r="A12" s="7" t="s">
        <v>53</v>
      </c>
      <c r="B12" s="19"/>
    </row>
    <row r="13" spans="1:2" ht="15" customHeight="1" thickBot="1">
      <c r="A13" s="7" t="s">
        <v>54</v>
      </c>
      <c r="B13" s="20"/>
    </row>
    <row r="14" spans="1:2" ht="14.25" customHeight="1" thickBot="1">
      <c r="A14" s="7" t="s">
        <v>55</v>
      </c>
      <c r="B14" s="22"/>
    </row>
    <row r="15" spans="1:2" ht="15" thickBot="1">
      <c r="A15" s="11" t="s">
        <v>42</v>
      </c>
      <c r="B15" s="23">
        <v>0</v>
      </c>
    </row>
    <row r="16" spans="1:2" ht="15" thickBot="1">
      <c r="A16" s="12"/>
      <c r="B16" s="21"/>
    </row>
    <row r="17" spans="1:2" ht="15" thickBot="1">
      <c r="A17" s="11" t="s">
        <v>43</v>
      </c>
      <c r="B17" s="21"/>
    </row>
    <row r="18" spans="1:2" ht="15" thickBot="1">
      <c r="A18" s="7" t="s">
        <v>53</v>
      </c>
      <c r="B18" s="19"/>
    </row>
    <row r="19" spans="1:2" ht="15" customHeight="1" thickBot="1">
      <c r="A19" s="15" t="s">
        <v>54</v>
      </c>
      <c r="B19" s="20"/>
    </row>
    <row r="20" spans="1:2" ht="15" customHeight="1" thickBot="1">
      <c r="A20" s="31" t="s">
        <v>55</v>
      </c>
      <c r="B20" s="22"/>
    </row>
    <row r="21" spans="1:2" ht="15" thickBot="1">
      <c r="A21" s="14" t="s">
        <v>44</v>
      </c>
      <c r="B21" s="23">
        <v>0</v>
      </c>
    </row>
    <row r="22" spans="1:2" ht="15" thickBot="1">
      <c r="A22" s="12"/>
      <c r="B22" s="21"/>
    </row>
    <row r="23" spans="1:2" ht="14.25" customHeight="1" thickBot="1">
      <c r="A23" s="13" t="s">
        <v>45</v>
      </c>
      <c r="B23" s="21"/>
    </row>
    <row r="24" spans="1:2" ht="15" thickBot="1">
      <c r="A24" s="14" t="s">
        <v>46</v>
      </c>
      <c r="B24" s="21"/>
    </row>
    <row r="25" spans="1:2" ht="15" thickBot="1">
      <c r="A25" s="7" t="s">
        <v>52</v>
      </c>
      <c r="B25" s="19"/>
    </row>
    <row r="26" spans="1:2" ht="15" thickBot="1">
      <c r="A26" s="7" t="s">
        <v>56</v>
      </c>
      <c r="B26" s="19"/>
    </row>
    <row r="27" spans="1:2" ht="15" thickBot="1">
      <c r="A27" s="7" t="s">
        <v>55</v>
      </c>
      <c r="B27" s="19"/>
    </row>
    <row r="28" spans="1:2" ht="15" thickBot="1">
      <c r="A28" s="11" t="s">
        <v>47</v>
      </c>
      <c r="B28" s="21"/>
    </row>
    <row r="29" spans="1:2" ht="15" thickBot="1">
      <c r="A29" s="7" t="s">
        <v>52</v>
      </c>
      <c r="B29" s="19"/>
    </row>
    <row r="30" spans="1:2" ht="15" thickBot="1">
      <c r="A30" s="7" t="s">
        <v>56</v>
      </c>
      <c r="B30" s="19"/>
    </row>
    <row r="31" spans="1:2" ht="15" thickBot="1">
      <c r="A31" s="7" t="s">
        <v>55</v>
      </c>
      <c r="B31" s="19"/>
    </row>
    <row r="32" spans="1:2" ht="15" thickBot="1">
      <c r="A32" s="11" t="s">
        <v>48</v>
      </c>
      <c r="B32" s="23">
        <v>0</v>
      </c>
    </row>
    <row r="33" spans="1:2" ht="15" thickBot="1">
      <c r="A33" s="12"/>
      <c r="B33" s="21"/>
    </row>
    <row r="34" spans="1:2" ht="15" thickBot="1">
      <c r="A34" s="11" t="s">
        <v>67</v>
      </c>
      <c r="B34" s="21"/>
    </row>
    <row r="35" spans="1:2" ht="15" thickBot="1">
      <c r="A35" s="11" t="s">
        <v>49</v>
      </c>
      <c r="B35" s="21"/>
    </row>
    <row r="36" spans="1:2" ht="15" thickBot="1">
      <c r="A36" s="7" t="s">
        <v>73</v>
      </c>
      <c r="B36" s="19">
        <v>0.6078800830000002</v>
      </c>
    </row>
    <row r="37" spans="1:2" ht="15" thickBot="1">
      <c r="A37" s="7" t="s">
        <v>72</v>
      </c>
      <c r="B37" s="19">
        <v>5.887043586999992</v>
      </c>
    </row>
    <row r="38" spans="1:2" ht="15" thickBot="1">
      <c r="A38" s="7" t="s">
        <v>81</v>
      </c>
      <c r="B38" s="19">
        <v>0.04883438200000006</v>
      </c>
    </row>
    <row r="39" spans="1:2" ht="15" thickBot="1">
      <c r="A39" s="7"/>
      <c r="B39" s="19"/>
    </row>
    <row r="40" spans="1:2" ht="15" thickBot="1">
      <c r="A40" s="11" t="s">
        <v>50</v>
      </c>
      <c r="B40" s="21"/>
    </row>
    <row r="41" spans="1:2" ht="15" thickBot="1">
      <c r="A41" s="7" t="s">
        <v>74</v>
      </c>
      <c r="B41" s="19">
        <v>18.950386795000018</v>
      </c>
    </row>
    <row r="42" spans="1:2" ht="15" thickBot="1">
      <c r="A42" s="7" t="s">
        <v>75</v>
      </c>
      <c r="B42" s="19">
        <v>41.78198043800008</v>
      </c>
    </row>
    <row r="43" spans="1:2" ht="15" thickBot="1">
      <c r="A43" s="7" t="s">
        <v>76</v>
      </c>
      <c r="B43" s="19">
        <v>8.675523958999998</v>
      </c>
    </row>
    <row r="44" spans="1:2" ht="15" thickBot="1">
      <c r="A44" s="7" t="s">
        <v>82</v>
      </c>
      <c r="B44" s="19">
        <v>0.703805056</v>
      </c>
    </row>
    <row r="45" spans="1:2" ht="15" thickBot="1">
      <c r="A45" s="7" t="s">
        <v>83</v>
      </c>
      <c r="B45" s="19">
        <v>7.8642869530000015</v>
      </c>
    </row>
    <row r="46" spans="1:2" ht="15" thickBot="1">
      <c r="A46" s="7"/>
      <c r="B46" s="19"/>
    </row>
    <row r="47" spans="1:2" ht="15" thickBot="1">
      <c r="A47" s="7"/>
      <c r="B47" s="19"/>
    </row>
    <row r="48" spans="1:2" ht="15" thickBot="1">
      <c r="A48" s="7"/>
      <c r="B48" s="19"/>
    </row>
    <row r="49" spans="1:2" ht="15" thickBot="1">
      <c r="A49" s="7"/>
      <c r="B49" s="19"/>
    </row>
    <row r="50" spans="1:2" ht="15" thickBot="1">
      <c r="A50" s="7"/>
      <c r="B50" s="19"/>
    </row>
    <row r="51" spans="1:2" ht="15" thickBot="1">
      <c r="A51" s="7"/>
      <c r="B51" s="19"/>
    </row>
    <row r="52" spans="1:2" ht="15" thickBot="1">
      <c r="A52" s="7"/>
      <c r="B52" s="19"/>
    </row>
    <row r="53" spans="1:2" ht="15" thickBot="1">
      <c r="A53" s="7"/>
      <c r="B53" s="19"/>
    </row>
    <row r="54" spans="1:2" ht="15" thickBot="1">
      <c r="A54" s="11" t="s">
        <v>68</v>
      </c>
      <c r="B54" s="23">
        <v>84.52</v>
      </c>
    </row>
    <row r="55" spans="1:2" ht="15" thickBot="1">
      <c r="A55" s="11" t="s">
        <v>51</v>
      </c>
      <c r="B55" s="23">
        <v>84.52</v>
      </c>
    </row>
    <row r="56" spans="1:4" ht="15" thickBot="1">
      <c r="A56" s="11" t="s">
        <v>38</v>
      </c>
      <c r="B56" s="24">
        <f>'נספח 1'!B38</f>
        <v>270636.712</v>
      </c>
      <c r="D56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2022-03-27T12:47:00Z</dcterms:modified>
  <cp:category/>
  <cp:version/>
  <cp:contentType/>
  <cp:contentStatus/>
</cp:coreProperties>
</file>