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30" tabRatio="822" activeTab="0"/>
  </bookViews>
  <sheets>
    <sheet name="אנליסט גמל לבני 60 ומעלה " sheetId="1" r:id="rId1"/>
    <sheet name="אנליסט גמל לבני 50 ומטה" sheetId="2" r:id="rId2"/>
    <sheet name="אנליסט גמל לבני 50-60" sheetId="3" r:id="rId3"/>
    <sheet name="אנליסט השתלמות כללי " sheetId="4" r:id="rId4"/>
    <sheet name="אנליסט פיצויים כללי" sheetId="5" r:id="rId5"/>
    <sheet name="אנליסט גמל להשקעה כללי" sheetId="6" r:id="rId6"/>
    <sheet name="אנליסט חיסכון לילד-סיכון בינוני" sheetId="7" r:id="rId7"/>
    <sheet name="אנליסט גמל להשקעה פאסיבי כללי" sheetId="8" r:id="rId8"/>
    <sheet name="אנליסט חיסכון לילד-סיכון מועט" sheetId="9" r:id="rId9"/>
    <sheet name="אנליסט חיסכון לילד-סיכון גבוה" sheetId="10" r:id="rId10"/>
    <sheet name="מתמחות 2020 " sheetId="11" r:id="rId11"/>
  </sheets>
  <definedNames>
    <definedName name="_xlnm._FilterDatabase" localSheetId="10" hidden="1">'מתמחות 2020 '!$A$2:$D$41</definedName>
    <definedName name="_xlnm.Print_Area" localSheetId="2">'אנליסט גמל לבני 50-60'!$A$1:$F$24</definedName>
    <definedName name="_xlnm.Print_Area" localSheetId="1">'אנליסט גמל לבני 50 ומטה'!$A$1:$F$24</definedName>
    <definedName name="_xlnm.Print_Area" localSheetId="0">'אנליסט גמל לבני 60 ומעלה '!$A$1:$F$24</definedName>
    <definedName name="_xlnm.Print_Area" localSheetId="5">'אנליסט גמל להשקעה כללי'!$A$1:$F$24</definedName>
    <definedName name="_xlnm.Print_Area" localSheetId="7">'אנליסט גמל להשקעה פאסיבי כללי'!$A$1:$F$23</definedName>
    <definedName name="_xlnm.Print_Area" localSheetId="3">'אנליסט השתלמות כללי '!$A$1:$F$25</definedName>
    <definedName name="_xlnm.Print_Area" localSheetId="6">'אנליסט חיסכון לילד-סיכון בינוני'!$A$1:$F$26</definedName>
    <definedName name="_xlnm.Print_Area" localSheetId="8">'אנליסט חיסכון לילד-סיכון מועט'!$A$1:$F$26</definedName>
    <definedName name="_xlnm.Print_Area" localSheetId="4">'אנליסט פיצויים כללי'!$A$1:$F$23</definedName>
    <definedName name="_xlnm.Print_Area" localSheetId="10">'מתמחות 2020 '!$A$2:$D$41</definedName>
  </definedNames>
  <calcPr fullCalcOnLoad="1"/>
</workbook>
</file>

<file path=xl/sharedStrings.xml><?xml version="1.0" encoding="utf-8"?>
<sst xmlns="http://schemas.openxmlformats.org/spreadsheetml/2006/main" count="350" uniqueCount="120">
  <si>
    <t>שם מסלול חדש</t>
  </si>
  <si>
    <t>אנליסט גמל חו"ל</t>
  </si>
  <si>
    <t>Barclays Global Aggregate Bond Index מדד</t>
  </si>
  <si>
    <t xml:space="preserve">מדד אגח כללי </t>
  </si>
  <si>
    <t xml:space="preserve">מדד MSCI WORLD </t>
  </si>
  <si>
    <t>מזומן- דולר</t>
  </si>
  <si>
    <t>bofa merrill lynch us treasury index</t>
  </si>
  <si>
    <t>מדד אגח קונצרני כללי</t>
  </si>
  <si>
    <t>מדד אג"ח ממשלתי כללי</t>
  </si>
  <si>
    <t>מזומן</t>
  </si>
  <si>
    <t>אנליסט השתלמות אג"ח עד 20% מניות</t>
  </si>
  <si>
    <t>אנליסט גמל אג"ח עד 10% מניות</t>
  </si>
  <si>
    <t>אנליסט השתלמות אג"ח עד 10% מניות</t>
  </si>
  <si>
    <t>אנליסט גמל  ישראל</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</si>
  <si>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</si>
  <si>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אנליסט השתלמות כללי</t>
  </si>
  <si>
    <t>אפיק השקעה</t>
  </si>
  <si>
    <t>טווח סטייה</t>
  </si>
  <si>
    <t>גבולות שיעור החשיפה הצפוי</t>
  </si>
  <si>
    <t>מדד ייחוס</t>
  </si>
  <si>
    <t>מניות (תעודות סל, אופציות קרנות נאמנות)</t>
  </si>
  <si>
    <t>אגח ממשלתי</t>
  </si>
  <si>
    <t>אגח קונצרני (קרנות נאמנות, תעודות סל)*</t>
  </si>
  <si>
    <t>מזומן ושווה מזומן</t>
  </si>
  <si>
    <t>אחר**</t>
  </si>
  <si>
    <t>סה"כ</t>
  </si>
  <si>
    <t>חשיפה למט"ח***</t>
  </si>
  <si>
    <t>***לרבות נגזרי מטח</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</si>
  <si>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</si>
  <si>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</si>
  <si>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אנליסט השתלמות  אג"ח </t>
  </si>
  <si>
    <t>אנליסט גמל מניות</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</si>
  <si>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</si>
  <si>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אנליסט השתלמות מניות</t>
  </si>
  <si>
    <t>מדד MSCI WORLD</t>
  </si>
  <si>
    <t>אנליסט גמל שקלי טווח קצר</t>
  </si>
  <si>
    <r>
      <t>נכ</t>
    </r>
    <r>
      <rPr>
        <sz val="9"/>
        <color indexed="8"/>
        <rFont val="Arial"/>
        <family val="2"/>
      </rPr>
      <t xml:space="preserve">סי המסלול יהיו חשופים לנכסים הבאים, שאינם צמודים: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r>
  </si>
  <si>
    <t>פקדונות</t>
  </si>
  <si>
    <t xml:space="preserve">אנליסט השתלמות שקלי טווח קצר </t>
  </si>
  <si>
    <t>מק"מ</t>
  </si>
  <si>
    <t xml:space="preserve">אג"ח  כללי </t>
  </si>
  <si>
    <t>אנליסט גמל מניות בחו"ל</t>
  </si>
  <si>
    <t xml:space="preserve">אנליסט השתלמות חו"ל </t>
  </si>
  <si>
    <t>אנליסט גמל אג"ח ממשלת ישראל</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</si>
  <si>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</si>
  <si>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אנליסט השתלמות אג"ח ממשלת ישראל</t>
  </si>
  <si>
    <t>מדד אג"ח ממשלתי כללי לא צמוד מדד 0-2</t>
  </si>
  <si>
    <t>מדד אג"ח ממשלתי צמוד מדד 0-2</t>
  </si>
  <si>
    <t>אנליסט גמל אג"ח</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</si>
  <si>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</si>
  <si>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בישראל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</si>
  <si>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נכסי המסלול יהיו חשופים למניות שנסחרות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</si>
  <si>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אנליסט גמל לבני 50 ומטה</t>
  </si>
  <si>
    <t>אנליסט גמל לבני 50-60</t>
  </si>
  <si>
    <t>אנליסט גמל לבני 60 ומעלה</t>
  </si>
  <si>
    <t>אנליסט פיצויים כללי</t>
  </si>
  <si>
    <t xml:space="preserve">מדד כללי ממשלתי: 100% </t>
  </si>
  <si>
    <t>אנליסט גמל להשקעה כללי</t>
  </si>
  <si>
    <t>אנליסט גמל להשקעה פאסיבי כללי</t>
  </si>
  <si>
    <t>אנליסט גמל להשקעה אג"ח</t>
  </si>
  <si>
    <t>אנליסט גמל להשקעה אג"ח עד 20% מניות</t>
  </si>
  <si>
    <t>אנליסט גמל להשקעה מניות</t>
  </si>
  <si>
    <t xml:space="preserve">אנליסט גמל להשקעה שקלי טווח קצר </t>
  </si>
  <si>
    <t xml:space="preserve">אנליסט גמל להשקעה חו"ל </t>
  </si>
  <si>
    <t>מסלול בו יושקעו לפחות 75% מנכסי המסלול במלוות ממשלתיים קצרי מועד (מק"מ), באגרות חוב שקליות של מדינת ישראל ובאגרות חוב צמודות של מדינת ישראל הצפויות להיפרע בתוך 3 שנים.</t>
  </si>
  <si>
    <t>מדיניות ההשקעה מסתמכת על מדיניות השקעה במסלול קיים: אנליסט מסלולית קופת גמל - מסלול לבני 60 ומעלה מ.ה 9732</t>
  </si>
  <si>
    <t>מדיניות ההשקעה הצפויה של המסלול נתונה לשינוי על פי הוראות הדין</t>
  </si>
  <si>
    <t>אנליסט חיסכון לילד- חוסכים המעדיפים סיכון בינוני (מ.ה 11366)</t>
  </si>
  <si>
    <t>אנליסט חיסכון לילד- חוסכים המעדיפים סיכון גבוה</t>
  </si>
  <si>
    <t>מדיניות השקעה 2020</t>
  </si>
  <si>
    <t>מדד ייחוס 2020</t>
  </si>
  <si>
    <t xml:space="preserve"> - בבחינת השקעותיה משקללת החברה את ניתוח היבטי הממשל התאגידי בחברות בהן היא משקיעה. כאשר על פי ניתוח זה, או במסגרת הסיקור השוטף של החברה ע"י מחלקת המחקר, תהא אינדיקציה על פי המידע הציבורי הקיים שהתאגיד המסוקר נוקט בחריגה בתחומי האחראיות החברתית, דוגמת ניצול עובדים מחפיר, איכות הסביבה וכו'. יילקח הדבר בחשבון לעניין החלטת ההשקעה בתאגיד זה.</t>
  </si>
  <si>
    <t xml:space="preserve">הלוואות לעמיתים </t>
  </si>
  <si>
    <t xml:space="preserve">ריבית בנק ישראל </t>
  </si>
  <si>
    <t>החשיפה לאפיקי ההשקעה הינה באמצעות נכסי בסיס וחוזים עתידיים. שיעור המזומן בדוח החשיפה כולל השפעה של הדלתא בגין חוזים אלו.</t>
  </si>
  <si>
    <t>מדיניות ההשקעה מסתמכת על מדיניות השקעה במסלול קיים: אנליסט מסלולית קופת גמל - מסלול אנליסט גמל לבני 50-60 מ.ה 9731</t>
  </si>
  <si>
    <t>ריבית פח"ק</t>
  </si>
  <si>
    <t>דולר</t>
  </si>
  <si>
    <t xml:space="preserve">מדד ת"א 125 </t>
  </si>
  <si>
    <t>מדד ת"א 125</t>
  </si>
  <si>
    <t>שיעור חשיפה ליום 31/12/20</t>
  </si>
  <si>
    <t>שיעור חשיפה צפוי לשנת 2021</t>
  </si>
  <si>
    <t>9%-19%</t>
  </si>
  <si>
    <t>מדד כללי ממשלתי: 90%
bofa merrill lynch us treasury index: 10%</t>
  </si>
  <si>
    <t>מדד אג"ח קונצרני כללי: 70%
Barclays Global Aggregate Corporate Bond Index  30%</t>
  </si>
  <si>
    <t>0%-10%</t>
  </si>
  <si>
    <t>18%-30%</t>
  </si>
  <si>
    <t>25%-35%</t>
  </si>
  <si>
    <t>26%-38%</t>
  </si>
  <si>
    <t>10%-22%</t>
  </si>
  <si>
    <t>מדד כללי ממשלתי: 90%
bofa merrill lynch us treasury index 10%</t>
  </si>
  <si>
    <t>23%-35%</t>
  </si>
  <si>
    <t>15%-25%</t>
  </si>
  <si>
    <t>34%-46%</t>
  </si>
  <si>
    <t>9%-21%</t>
  </si>
  <si>
    <t>מדד תל בונד מאגר  75%
barclays capital global credit 25%</t>
  </si>
  <si>
    <t xml:space="preserve"> - בבחינת השקעותיה משקללת החברה את ניתוח היבטי הממשל התאגידי בחברות בהן היא משקיעה. כאשר על פי ניתוח זה, או במסגרת הסיקור השוטף של החברה ע"י מחלקת המחקר, תהא אינדיקציה 
על פי המידע הציבורי הקיים שהתאגיד המסוקר נוקט בחריגה בתחומי האחראיות החברתית, דוגמת ניצול עובדים מחפיר, איכות הסביבה וכו'. יילקח הדבר בחשבון לעניין החלטת ההשקעה בתאגיד זה.</t>
  </si>
  <si>
    <t>אנליסט חיסכון לילד - חוסכים המעדיפים סיכון מועט (מ.ה 11365)</t>
  </si>
  <si>
    <t>**אחר- לרבות סחורות, קרנות גידור, קרנות השקעה, הלוואות לעמיתים וכל נכס שאינו נכלל באחד האפיקים המוצהרים</t>
  </si>
  <si>
    <t>* לרבות הלוואות לא סחירות</t>
  </si>
  <si>
    <t xml:space="preserve"> * לרבות הלוואות לא סחירות</t>
  </si>
  <si>
    <t>**אחר- לרבות סחורות, קרנות גידור, קרנות השקעה וכל נכס שאינו נכלל באחד האפיקים המוצהרים</t>
  </si>
  <si>
    <t>שיעור חשיפה צפוי    ל-2021</t>
  </si>
  <si>
    <t>0-10%</t>
  </si>
  <si>
    <t>0%-5%</t>
  </si>
  <si>
    <t>אנליסט  פיצויים ממשלתי</t>
  </si>
  <si>
    <t>מדד תא 125 : 40%
מדד MSCI WORLD 60%</t>
  </si>
  <si>
    <t>40%-52%</t>
  </si>
  <si>
    <t>51%-63%</t>
  </si>
  <si>
    <t>20%-32%</t>
  </si>
  <si>
    <t>17%-29%</t>
  </si>
  <si>
    <t>16%-28%</t>
  </si>
  <si>
    <t xml:space="preserve">ביום 29/03/2021 אושר בדירקטוריון החברה שינוי מדיניות בקופה, למדיניות המפורטת לעיל. </t>
  </si>
  <si>
    <t>19%-29%</t>
  </si>
  <si>
    <t>אנליסט חיסכון לילד- חוסכים המעדיפים סיכון גבוה (מ.ה 11367)</t>
  </si>
  <si>
    <t>מדיניות ההשקעה מסתמכת על מדיניות השקעה במסלול קיים: אנליסט גמל מניות מ.ה 814</t>
  </si>
  <si>
    <t xml:space="preserve">שם מסלול </t>
  </si>
  <si>
    <t>מדיניות השקעה 2021</t>
  </si>
  <si>
    <t>מדד ייחוס 2021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</si>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</sst>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F400]h:mm:ss\ AM/PM"/>
  </numFmts>
  <fonts count="92">
    <font>
      <sz val="11"/>
      <color theme="1"/>
      <name val="Calibri"/>
      <family val="2"/>
    </font>
    <font>
      <sz val="11"/>
      <color indexed="8"/>
      <name val="Arial"/>
      <family val="2"/>
    </font>
    <font>
      <b/>
      <sz val="9"/>
      <name val="Arial"/>
      <family val="2"/>
    </font>
    <font>
      <sz val="9"/>
      <name val="Arial"/>
      <family val="2"/>
    </font>
    <font>
      <sz val="10"/>
      <name val="Arial"/>
      <family val="2"/>
    </font>
    <font>
      <b/>
      <sz val="12"/>
      <name val="Arial"/>
      <family val="2"/>
    </font>
    <font>
      <sz val="9"/>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0"/>
      <name val="Miriam"/>
      <family val="2"/>
    </font>
    <font>
      <sz val="10"/>
      <color indexed="8"/>
      <name val="Arial"/>
      <family val="2"/>
    </font>
    <font>
      <sz val="9"/>
      <color indexed="8"/>
      <name val="Calibri"/>
      <family val="2"/>
    </font>
    <font>
      <sz val="9"/>
      <color indexed="9"/>
      <name val="Calibri"/>
      <family val="2"/>
    </font>
    <font>
      <sz val="9"/>
      <color indexed="36"/>
      <name val="Calibri"/>
      <family val="2"/>
    </font>
    <font>
      <b/>
      <sz val="9"/>
      <color indexed="43"/>
      <name val="Calibri"/>
      <family val="2"/>
    </font>
    <font>
      <b/>
      <sz val="9"/>
      <color indexed="9"/>
      <name val="Calibri"/>
      <family val="2"/>
    </font>
    <font>
      <i/>
      <sz val="9"/>
      <color indexed="23"/>
      <name val="Calibri"/>
      <family val="2"/>
    </font>
    <font>
      <sz val="9"/>
      <color indexed="17"/>
      <name val="Calibri"/>
      <family val="2"/>
    </font>
    <font>
      <b/>
      <sz val="15"/>
      <color indexed="48"/>
      <name val="Calibri"/>
      <family val="2"/>
    </font>
    <font>
      <b/>
      <sz val="13"/>
      <color indexed="48"/>
      <name val="Calibri"/>
      <family val="2"/>
    </font>
    <font>
      <b/>
      <sz val="11"/>
      <color indexed="48"/>
      <name val="Calibri"/>
      <family val="2"/>
    </font>
    <font>
      <u val="single"/>
      <sz val="8.8"/>
      <color indexed="12"/>
      <name val="Arial"/>
      <family val="2"/>
    </font>
    <font>
      <sz val="9"/>
      <color indexed="54"/>
      <name val="Calibri"/>
      <family val="2"/>
    </font>
    <font>
      <sz val="9"/>
      <color indexed="43"/>
      <name val="Calibri"/>
      <family val="2"/>
    </font>
    <font>
      <sz val="9"/>
      <color indexed="60"/>
      <name val="Calibri"/>
      <family val="2"/>
    </font>
    <font>
      <b/>
      <sz val="9"/>
      <color indexed="23"/>
      <name val="Calibri"/>
      <family val="2"/>
    </font>
    <font>
      <b/>
      <sz val="18"/>
      <color indexed="48"/>
      <name val="Cambria"/>
      <family val="1"/>
    </font>
    <font>
      <b/>
      <sz val="9"/>
      <color indexed="8"/>
      <name val="Calibri"/>
      <family val="2"/>
    </font>
    <font>
      <sz val="9"/>
      <color indexed="10"/>
      <name val="Calibri"/>
      <family val="2"/>
    </font>
    <font>
      <b/>
      <sz val="11"/>
      <color indexed="9"/>
      <name val="Calibri"/>
      <family val="2"/>
    </font>
    <font>
      <u val="single"/>
      <sz val="11"/>
      <color indexed="12"/>
      <name val="Arial"/>
      <family val="2"/>
    </font>
    <font>
      <sz val="18"/>
      <color indexed="56"/>
      <name val="Times New Roman"/>
      <family val="2"/>
    </font>
    <font>
      <b/>
      <sz val="12"/>
      <color indexed="9"/>
      <name val="Arial"/>
      <family val="2"/>
    </font>
    <font>
      <b/>
      <sz val="9"/>
      <color indexed="63"/>
      <name val="Arial"/>
      <family val="2"/>
    </font>
    <font>
      <sz val="9"/>
      <color indexed="63"/>
      <name val="Arial"/>
      <family val="2"/>
    </font>
    <font>
      <sz val="11"/>
      <color indexed="63"/>
      <name val="Arial"/>
      <family val="2"/>
    </font>
    <font>
      <sz val="11"/>
      <color indexed="56"/>
      <name val="Arial"/>
      <family val="2"/>
    </font>
    <font>
      <b/>
      <sz val="9"/>
      <color indexed="8"/>
      <name val="Arial"/>
      <family val="2"/>
    </font>
    <font>
      <b/>
      <sz val="10"/>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
      <sz val="18"/>
      <color theme="3"/>
      <name val="Cambria"/>
      <family val="2"/>
    </font>
    <font>
      <b/>
      <sz val="11"/>
      <color theme="0"/>
      <name val="Arial"/>
      <family val="2"/>
    </font>
    <font>
      <sz val="9"/>
      <color theme="1"/>
      <name val="Calibri"/>
      <family val="2"/>
    </font>
    <font>
      <b/>
      <sz val="9"/>
      <name val="Calibri"/>
      <family val="2"/>
    </font>
    <font>
      <sz val="9"/>
      <color theme="1"/>
      <name val="Arial"/>
      <family val="2"/>
    </font>
    <font>
      <sz val="9"/>
      <name val="Calibri"/>
      <family val="2"/>
    </font>
    <font>
      <b/>
      <sz val="9"/>
      <color rgb="FF4D4D4D"/>
      <name val="Arial"/>
      <family val="2"/>
    </font>
    <font>
      <b/>
      <sz val="9"/>
      <color rgb="FF4D4D4D"/>
      <name val="Calibri"/>
      <family val="2"/>
    </font>
    <font>
      <b/>
      <sz val="11"/>
      <color rgb="FF4D4D4D"/>
      <name val="Calibri"/>
      <family val="2"/>
    </font>
    <font>
      <sz val="9"/>
      <color rgb="FF4D4D4D"/>
      <name val="Arial"/>
      <family val="2"/>
    </font>
    <font>
      <sz val="9"/>
      <color rgb="FF4D4D4D"/>
      <name val="Calibri"/>
      <family val="2"/>
    </font>
    <font>
      <sz val="11"/>
      <color rgb="FF4D4D4D"/>
      <name val="Calibri"/>
      <family val="2"/>
    </font>
    <font>
      <sz val="11"/>
      <color rgb="FF1F497D"/>
      <name val="Arial"/>
      <family val="2"/>
    </font>
    <font>
      <b/>
      <sz val="12"/>
      <color theme="0"/>
      <name val="Arial"/>
      <family val="2"/>
    </font>
    <font>
      <b/>
      <sz val="9"/>
      <color theme="1"/>
      <name val="Arial"/>
      <family val="2"/>
    </font>
    <font>
      <b/>
      <sz val="10"/>
      <color theme="1"/>
      <name val="Calibri"/>
      <family val="2"/>
    </font>
  </fonts>
  <fills count="66">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theme="4" tint="0.7999799847602844"/>
        <bgColor indexed="64"/>
      </patternFill>
    </fill>
    <fill>
      <patternFill patternType="solid">
        <fgColor indexed="45"/>
        <bgColor indexed="64"/>
      </patternFill>
    </fill>
    <fill>
      <patternFill patternType="solid">
        <fgColor indexed="63"/>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indexed="55"/>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0"/>
        <bgColor indexed="64"/>
      </patternFill>
    </fill>
    <fill>
      <patternFill patternType="solid">
        <fgColor theme="4" tint="0.5999900102615356"/>
        <bgColor indexed="64"/>
      </patternFill>
    </fill>
    <fill>
      <patternFill patternType="solid">
        <fgColor indexed="29"/>
        <bgColor indexed="64"/>
      </patternFill>
    </fill>
    <fill>
      <patternFill patternType="solid">
        <fgColor indexed="62"/>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indexed="14"/>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4"/>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8"/>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indexed="18"/>
        <bgColor indexed="64"/>
      </patternFill>
    </fill>
    <fill>
      <patternFill patternType="solid">
        <fgColor theme="9"/>
        <bgColor indexed="64"/>
      </patternFill>
    </fill>
    <fill>
      <patternFill patternType="solid">
        <fgColor rgb="FFFFC7CE"/>
        <bgColor indexed="64"/>
      </patternFill>
    </fill>
    <fill>
      <patternFill patternType="solid">
        <fgColor rgb="FF4F81BD"/>
        <bgColor indexed="64"/>
      </patternFill>
    </fill>
    <fill>
      <patternFill patternType="solid">
        <fgColor indexed="22"/>
        <bgColor indexed="64"/>
      </patternFill>
    </fill>
    <fill>
      <patternFill patternType="solid">
        <fgColor rgb="FFF2F2F2"/>
        <bgColor indexed="64"/>
      </patternFill>
    </fill>
    <fill>
      <patternFill patternType="solid">
        <fgColor indexed="2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0" tint="-0.349979996681213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indexed="23"/>
      </left>
      <right style="double">
        <color indexed="23"/>
      </right>
      <top style="double">
        <color indexed="23"/>
      </top>
      <bottom style="double">
        <color indexed="2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indexed="48"/>
      </bottom>
    </border>
    <border>
      <left/>
      <right/>
      <top/>
      <bottom style="thick">
        <color theme="4"/>
      </bottom>
    </border>
    <border>
      <left/>
      <right/>
      <top/>
      <bottom style="thick">
        <color indexed="22"/>
      </bottom>
    </border>
    <border>
      <left/>
      <right/>
      <top/>
      <bottom style="thick">
        <color indexed="40"/>
      </bottom>
    </border>
    <border>
      <left/>
      <right/>
      <top/>
      <bottom style="thick">
        <color theme="4" tint="0.49998000264167786"/>
      </bottom>
    </border>
    <border>
      <left/>
      <right/>
      <top/>
      <bottom style="medium">
        <color indexed="30"/>
      </bottom>
    </border>
    <border>
      <left/>
      <right/>
      <top/>
      <bottom style="medium">
        <color indexed="40"/>
      </bottom>
    </border>
    <border>
      <left/>
      <right/>
      <top/>
      <bottom style="medium">
        <color theme="4" tint="0.39998000860214233"/>
      </bottom>
    </border>
    <border>
      <left/>
      <right/>
      <top/>
      <bottom style="double">
        <color indexed="52"/>
      </bottom>
    </border>
    <border>
      <left/>
      <right/>
      <top/>
      <bottom style="double">
        <color indexed="43"/>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indexed="48"/>
      </top>
      <bottom style="double">
        <color indexed="48"/>
      </bottom>
    </border>
    <border>
      <left/>
      <right/>
      <top style="thin">
        <color theme="4"/>
      </top>
      <bottom style="double">
        <color theme="4"/>
      </bottom>
    </border>
    <border>
      <left/>
      <right/>
      <top style="medium"/>
      <bottom style="thin"/>
    </border>
    <border>
      <left/>
      <right/>
      <top/>
      <bottom style="medium"/>
    </border>
    <border>
      <left style="medium">
        <color theme="0"/>
      </left>
      <right style="medium">
        <color theme="0"/>
      </right>
      <top style="medium">
        <color theme="0"/>
      </top>
      <bottom style="medium">
        <color theme="0"/>
      </bottom>
    </border>
    <border>
      <left style="medium"/>
      <right style="medium"/>
      <top/>
      <bottom style="medium"/>
    </border>
    <border>
      <left style="medium"/>
      <right/>
      <top/>
      <bottom style="medium"/>
    </border>
    <border>
      <left style="medium"/>
      <right style="medium"/>
      <top/>
      <bottom/>
    </border>
    <border>
      <left style="medium"/>
      <right style="medium"/>
      <top style="medium"/>
      <bottom/>
    </border>
    <border>
      <left style="medium"/>
      <right/>
      <top style="medium"/>
      <bottom/>
    </border>
    <border>
      <left style="medium"/>
      <right/>
      <top/>
      <bottom/>
    </border>
    <border>
      <left style="thin"/>
      <right/>
      <top style="medium"/>
      <bottom style="medium"/>
    </border>
    <border>
      <left style="medium">
        <color theme="0"/>
      </left>
      <right/>
      <top style="medium">
        <color theme="0"/>
      </top>
      <bottom/>
    </border>
    <border>
      <left style="medium"/>
      <right style="medium"/>
      <top style="medium">
        <color theme="0"/>
      </top>
      <bottom style="medium">
        <color theme="0"/>
      </bottom>
    </border>
    <border>
      <left style="medium">
        <color theme="0"/>
      </left>
      <right/>
      <top style="medium">
        <color theme="0"/>
      </top>
      <bottom style="medium">
        <color theme="0"/>
      </bottom>
    </border>
    <border>
      <left/>
      <right/>
      <top style="medium"/>
      <bottom/>
    </border>
    <border>
      <left/>
      <right/>
      <top style="medium">
        <color theme="0"/>
      </top>
      <bottom style="medium">
        <color theme="0"/>
      </bottom>
    </border>
    <border>
      <left/>
      <right style="medium">
        <color theme="0"/>
      </right>
      <top style="medium">
        <color theme="0"/>
      </top>
      <bottom style="medium">
        <color theme="0"/>
      </bottom>
    </border>
    <border>
      <left/>
      <right/>
      <top style="medium">
        <color theme="0"/>
      </top>
      <bottom style="medium"/>
    </border>
    <border>
      <left style="medium"/>
      <right style="medium"/>
      <top style="medium">
        <color theme="0"/>
      </top>
      <bottom style="medium"/>
    </border>
    <border>
      <left style="medium"/>
      <right style="medium"/>
      <top style="medium"/>
      <bottom style="medium"/>
    </border>
    <border>
      <left/>
      <right style="medium"/>
      <top style="medium"/>
      <bottom style="medium"/>
    </border>
    <border>
      <left/>
      <right style="medium"/>
      <top/>
      <bottom style="mediu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right style="medium"/>
      <top style="medium"/>
      <bottom style="medium">
        <color theme="0"/>
      </bottom>
    </border>
    <border>
      <left style="medium"/>
      <right style="thin"/>
      <top style="medium"/>
      <bottom style="medium"/>
    </border>
    <border>
      <left style="medium">
        <color theme="0"/>
      </left>
      <right style="medium">
        <color theme="0"/>
      </right>
      <top/>
      <bottom style="medium">
        <color theme="0"/>
      </bottom>
    </border>
    <border>
      <left/>
      <right style="medium">
        <color theme="0"/>
      </right>
      <top style="medium">
        <color theme="0"/>
      </top>
      <bottom/>
    </border>
    <border>
      <left style="medium">
        <color theme="0"/>
      </left>
      <right style="medium">
        <color theme="0"/>
      </right>
      <top style="medium">
        <color theme="0"/>
      </top>
      <bottom/>
    </border>
    <border>
      <left/>
      <right/>
      <top style="medium">
        <color theme="0"/>
      </top>
      <bottom/>
    </border>
  </borders>
  <cellStyleXfs count="10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25"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5" fillId="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0" fillId="2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6" fillId="1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5" fillId="2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6" fillId="3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5"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6"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6" fillId="34"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5"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17"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5"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26" fillId="20"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5" fillId="3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6" fillId="4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5"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26" fillId="3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55"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6"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55" fillId="4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6" fillId="34"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5"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26" fillId="49"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55" fillId="5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7"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56" fillId="51" borderId="0" applyNumberFormat="0" applyBorder="0" applyAlignment="0" applyProtection="0"/>
    <xf numFmtId="0" fontId="43" fillId="52" borderId="0">
      <alignment/>
      <protection/>
    </xf>
    <xf numFmtId="0" fontId="8" fillId="53" borderId="1" applyNumberFormat="0" applyAlignment="0" applyProtection="0"/>
    <xf numFmtId="0" fontId="8" fillId="53" borderId="1" applyNumberFormat="0" applyAlignment="0" applyProtection="0"/>
    <xf numFmtId="0" fontId="28" fillId="53" borderId="1" applyNumberFormat="0" applyAlignment="0" applyProtection="0"/>
    <xf numFmtId="0" fontId="8" fillId="53" borderId="1" applyNumberFormat="0" applyAlignment="0" applyProtection="0"/>
    <xf numFmtId="0" fontId="8" fillId="53" borderId="1" applyNumberFormat="0" applyAlignment="0" applyProtection="0"/>
    <xf numFmtId="0" fontId="57" fillId="54" borderId="2" applyNumberFormat="0" applyAlignment="0" applyProtection="0"/>
    <xf numFmtId="0" fontId="21" fillId="11" borderId="3" applyNumberFormat="0" applyAlignment="0" applyProtection="0"/>
    <xf numFmtId="0" fontId="21" fillId="11" borderId="3" applyNumberFormat="0" applyAlignment="0" applyProtection="0"/>
    <xf numFmtId="0" fontId="29" fillId="55" borderId="4" applyNumberFormat="0" applyAlignment="0" applyProtection="0"/>
    <xf numFmtId="0" fontId="21" fillId="11" borderId="3" applyNumberFormat="0" applyAlignment="0" applyProtection="0"/>
    <xf numFmtId="0" fontId="21" fillId="11" borderId="3" applyNumberFormat="0" applyAlignment="0" applyProtection="0"/>
    <xf numFmtId="0" fontId="58" fillId="56" borderId="5" applyNumberFormat="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0" fillId="0" borderId="0" applyNumberFormat="0" applyFill="0" applyBorder="0" applyAlignment="0" applyProtection="0"/>
    <xf numFmtId="0" fontId="9" fillId="8" borderId="0" applyNumberFormat="0" applyBorder="0" applyAlignment="0" applyProtection="0"/>
    <xf numFmtId="0" fontId="9" fillId="8" borderId="0" applyNumberFormat="0" applyBorder="0" applyAlignment="0" applyProtection="0"/>
    <xf numFmtId="0" fontId="31" fillId="22"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61" fillId="57" borderId="0" applyNumberFormat="0" applyBorder="0" applyAlignment="0" applyProtection="0"/>
    <xf numFmtId="0" fontId="13" fillId="0" borderId="6" applyNumberFormat="0" applyFill="0" applyAlignment="0" applyProtection="0"/>
    <xf numFmtId="0" fontId="13" fillId="0" borderId="6" applyNumberFormat="0" applyFill="0" applyAlignment="0" applyProtection="0"/>
    <xf numFmtId="0" fontId="32" fillId="0" borderId="7"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2"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3" fillId="0" borderId="10"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63"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4" fillId="0" borderId="13"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64" fillId="0" borderId="1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19" fillId="15" borderId="1" applyNumberFormat="0" applyAlignment="0" applyProtection="0"/>
    <xf numFmtId="0" fontId="19" fillId="15" borderId="1" applyNumberFormat="0" applyAlignment="0" applyProtection="0"/>
    <xf numFmtId="0" fontId="36" fillId="15" borderId="1" applyNumberFormat="0" applyAlignment="0" applyProtection="0"/>
    <xf numFmtId="0" fontId="19" fillId="15" borderId="1" applyNumberFormat="0" applyAlignment="0" applyProtection="0"/>
    <xf numFmtId="0" fontId="19" fillId="15" borderId="1" applyNumberFormat="0" applyAlignment="0" applyProtection="0"/>
    <xf numFmtId="0" fontId="65" fillId="58" borderId="2" applyNumberFormat="0" applyAlignment="0" applyProtection="0"/>
    <xf numFmtId="0" fontId="22" fillId="0" borderId="15" applyNumberFormat="0" applyFill="0" applyAlignment="0" applyProtection="0"/>
    <xf numFmtId="0" fontId="22" fillId="0" borderId="15" applyNumberFormat="0" applyFill="0" applyAlignment="0" applyProtection="0"/>
    <xf numFmtId="0" fontId="37" fillId="0" borderId="16"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66" fillId="0" borderId="17" applyNumberFormat="0" applyFill="0" applyAlignment="0" applyProtection="0"/>
    <xf numFmtId="0" fontId="16" fillId="59" borderId="0" applyNumberFormat="0" applyBorder="0" applyAlignment="0" applyProtection="0"/>
    <xf numFmtId="0" fontId="16" fillId="59" borderId="0" applyNumberFormat="0" applyBorder="0" applyAlignment="0" applyProtection="0"/>
    <xf numFmtId="0" fontId="38" fillId="1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67" fillId="60" borderId="0" applyNumberFormat="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23" fillId="0" borderId="0">
      <alignment/>
      <protection/>
    </xf>
    <xf numFmtId="0" fontId="68" fillId="0" borderId="0">
      <alignment/>
      <protection/>
    </xf>
    <xf numFmtId="0" fontId="0" fillId="0" borderId="0">
      <alignment/>
      <protection/>
    </xf>
    <xf numFmtId="0" fontId="0" fillId="0" borderId="0">
      <alignment/>
      <protection/>
    </xf>
    <xf numFmtId="0" fontId="4" fillId="0" borderId="0">
      <alignment/>
      <protection/>
    </xf>
    <xf numFmtId="0" fontId="68"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68" fillId="0" borderId="0">
      <alignment/>
      <protection/>
    </xf>
    <xf numFmtId="0" fontId="0" fillId="0" borderId="0">
      <alignment/>
      <protection/>
    </xf>
    <xf numFmtId="0" fontId="4" fillId="0" borderId="0">
      <alignment/>
      <protection/>
    </xf>
    <xf numFmtId="0" fontId="68" fillId="0" borderId="0">
      <alignment/>
      <protection/>
    </xf>
    <xf numFmtId="0" fontId="0"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23" fillId="0" borderId="0">
      <alignment/>
      <protection/>
    </xf>
    <xf numFmtId="0" fontId="0" fillId="0" borderId="0">
      <alignment/>
      <protection/>
    </xf>
    <xf numFmtId="0" fontId="59" fillId="0" borderId="0">
      <alignment/>
      <protection/>
    </xf>
    <xf numFmtId="0" fontId="59" fillId="0" borderId="0">
      <alignment/>
      <protection/>
    </xf>
    <xf numFmtId="0" fontId="23" fillId="0" borderId="0">
      <alignment/>
      <protection/>
    </xf>
    <xf numFmtId="0" fontId="4" fillId="0" borderId="0">
      <alignment/>
      <protection/>
    </xf>
    <xf numFmtId="0" fontId="2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0" fillId="0" borderId="0">
      <alignment/>
      <protection/>
    </xf>
    <xf numFmtId="0" fontId="69" fillId="0" borderId="0">
      <alignment/>
      <protection/>
    </xf>
    <xf numFmtId="0" fontId="69" fillId="0" borderId="0">
      <alignment/>
      <protection/>
    </xf>
    <xf numFmtId="0" fontId="24" fillId="0" borderId="0">
      <alignment/>
      <protection/>
    </xf>
    <xf numFmtId="0" fontId="4" fillId="0" borderId="0">
      <alignment/>
      <protection/>
    </xf>
    <xf numFmtId="0" fontId="4"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4" fillId="0" borderId="0">
      <alignment/>
      <protection/>
    </xf>
    <xf numFmtId="0" fontId="24" fillId="0" borderId="0">
      <alignment/>
      <protection/>
    </xf>
    <xf numFmtId="0" fontId="69" fillId="0" borderId="0">
      <alignment/>
      <protection/>
    </xf>
    <xf numFmtId="0" fontId="24"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59" fillId="0" borderId="0">
      <alignment/>
      <protection/>
    </xf>
    <xf numFmtId="0" fontId="69" fillId="0" borderId="0">
      <alignment/>
      <protection/>
    </xf>
    <xf numFmtId="0" fontId="69" fillId="0" borderId="0">
      <alignment/>
      <protection/>
    </xf>
    <xf numFmtId="0" fontId="0"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23" fillId="0" borderId="0">
      <alignment/>
      <protection/>
    </xf>
    <xf numFmtId="0" fontId="59" fillId="0" borderId="0">
      <alignment/>
      <protection/>
    </xf>
    <xf numFmtId="0" fontId="23"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164"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64" fontId="4" fillId="0" borderId="0">
      <alignment/>
      <protection/>
    </xf>
    <xf numFmtId="0" fontId="0" fillId="0" borderId="0">
      <alignment/>
      <protection/>
    </xf>
    <xf numFmtId="0" fontId="0"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0" fillId="0" borderId="0">
      <alignment/>
      <protection/>
    </xf>
    <xf numFmtId="0" fontId="4" fillId="0" borderId="0">
      <alignment/>
      <protection/>
    </xf>
    <xf numFmtId="0" fontId="0" fillId="0" borderId="0">
      <alignment/>
      <protection/>
    </xf>
    <xf numFmtId="0" fontId="2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4" fillId="0" borderId="0">
      <alignment/>
      <protection/>
    </xf>
    <xf numFmtId="0" fontId="0" fillId="0" borderId="0">
      <alignment/>
      <protection/>
    </xf>
    <xf numFmtId="0" fontId="23" fillId="0" borderId="0">
      <alignment/>
      <protection/>
    </xf>
    <xf numFmtId="0" fontId="59" fillId="0" borderId="0">
      <alignment/>
      <protection/>
    </xf>
    <xf numFmtId="0" fontId="23"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1" fillId="61" borderId="18" applyNumberFormat="0" applyFont="0" applyAlignment="0" applyProtection="0"/>
    <xf numFmtId="0" fontId="1" fillId="61" borderId="18" applyNumberFormat="0" applyFont="0" applyAlignment="0" applyProtection="0"/>
    <xf numFmtId="0" fontId="4" fillId="61" borderId="19" applyNumberFormat="0" applyFont="0" applyAlignment="0" applyProtection="0"/>
    <xf numFmtId="0" fontId="1" fillId="61" borderId="18" applyNumberFormat="0" applyFont="0" applyAlignment="0" applyProtection="0"/>
    <xf numFmtId="0" fontId="1" fillId="61" borderId="18" applyNumberFormat="0" applyFont="0" applyAlignment="0" applyProtection="0"/>
    <xf numFmtId="0" fontId="0" fillId="62" borderId="20" applyNumberFormat="0" applyFont="0" applyAlignment="0" applyProtection="0"/>
    <xf numFmtId="0" fontId="18" fillId="53" borderId="21" applyNumberFormat="0" applyAlignment="0" applyProtection="0"/>
    <xf numFmtId="0" fontId="18" fillId="53" borderId="21" applyNumberFormat="0" applyAlignment="0" applyProtection="0"/>
    <xf numFmtId="0" fontId="39" fillId="53" borderId="1" applyNumberFormat="0" applyAlignment="0" applyProtection="0"/>
    <xf numFmtId="0" fontId="18" fillId="53" borderId="21" applyNumberFormat="0" applyAlignment="0" applyProtection="0"/>
    <xf numFmtId="0" fontId="18" fillId="53" borderId="21" applyNumberFormat="0" applyAlignment="0" applyProtection="0"/>
    <xf numFmtId="0" fontId="71" fillId="54"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59" fillId="0" borderId="0" applyFont="0" applyFill="0" applyBorder="0" applyAlignment="0" applyProtection="0"/>
    <xf numFmtId="9" fontId="2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0" borderId="0" applyNumberFormat="0" applyFill="0" applyBorder="0" applyAlignment="0" applyProtection="0"/>
    <xf numFmtId="0" fontId="17" fillId="0" borderId="23" applyNumberFormat="0" applyFill="0" applyAlignment="0" applyProtection="0"/>
    <xf numFmtId="0" fontId="17" fillId="0" borderId="23" applyNumberFormat="0" applyFill="0" applyAlignment="0" applyProtection="0"/>
    <xf numFmtId="0" fontId="41" fillId="0" borderId="24" applyNumberFormat="0" applyFill="0" applyAlignment="0" applyProtection="0"/>
    <xf numFmtId="0" fontId="17" fillId="0" borderId="23" applyNumberFormat="0" applyFill="0" applyAlignment="0" applyProtection="0"/>
    <xf numFmtId="0" fontId="17" fillId="0" borderId="23" applyNumberFormat="0" applyFill="0" applyAlignment="0" applyProtection="0"/>
    <xf numFmtId="0" fontId="73" fillId="0" borderId="2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4" fillId="0" borderId="0" applyNumberFormat="0" applyFill="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75" fillId="0" borderId="0" applyNumberFormat="0" applyFill="0" applyBorder="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1"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1"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0" fillId="62" borderId="20" applyNumberFormat="0" applyFont="0" applyAlignment="0" applyProtection="0"/>
    <xf numFmtId="0" fontId="1" fillId="62" borderId="20" applyNumberFormat="0" applyFont="0" applyAlignment="0" applyProtection="0"/>
    <xf numFmtId="0" fontId="57" fillId="54" borderId="2" applyNumberFormat="0" applyAlignment="0" applyProtection="0"/>
    <xf numFmtId="0" fontId="57" fillId="54" borderId="2" applyNumberFormat="0" applyAlignment="0" applyProtection="0"/>
    <xf numFmtId="0" fontId="61" fillId="57" borderId="0" applyNumberFormat="0" applyBorder="0" applyAlignment="0" applyProtection="0"/>
    <xf numFmtId="0" fontId="61" fillId="57"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2" fillId="0" borderId="0" applyNumberFormat="0" applyFill="0" applyBorder="0" applyAlignment="0" applyProtection="0"/>
    <xf numFmtId="0" fontId="62" fillId="0" borderId="8" applyNumberFormat="0" applyFill="0" applyAlignment="0" applyProtection="0"/>
    <xf numFmtId="0" fontId="62" fillId="0" borderId="8" applyNumberFormat="0" applyFill="0" applyAlignment="0" applyProtection="0"/>
    <xf numFmtId="0" fontId="63" fillId="0" borderId="11" applyNumberFormat="0" applyFill="0" applyAlignment="0" applyProtection="0"/>
    <xf numFmtId="0" fontId="63" fillId="0" borderId="11"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6" fillId="0" borderId="0" applyNumberFormat="0" applyFill="0" applyBorder="0" applyAlignment="0" applyProtection="0"/>
    <xf numFmtId="42" fontId="0" fillId="0" borderId="0" applyFont="0" applyFill="0" applyBorder="0" applyAlignment="0" applyProtection="0"/>
    <xf numFmtId="0" fontId="67" fillId="60" borderId="0" applyNumberFormat="0" applyBorder="0" applyAlignment="0" applyProtection="0"/>
    <xf numFmtId="0" fontId="67" fillId="60" borderId="0" applyNumberFormat="0" applyBorder="0" applyAlignment="0" applyProtection="0"/>
    <xf numFmtId="0" fontId="73" fillId="0" borderId="25" applyNumberFormat="0" applyFill="0" applyAlignment="0" applyProtection="0"/>
    <xf numFmtId="0" fontId="73" fillId="0" borderId="25" applyNumberFormat="0" applyFill="0" applyAlignment="0" applyProtection="0"/>
    <xf numFmtId="0" fontId="71" fillId="54" borderId="22" applyNumberFormat="0" applyAlignment="0" applyProtection="0"/>
    <xf numFmtId="0" fontId="71" fillId="54" borderId="22" applyNumberFormat="0" applyAlignment="0" applyProtection="0"/>
    <xf numFmtId="41" fontId="0" fillId="0" borderId="0" applyFont="0" applyFill="0" applyBorder="0" applyAlignment="0" applyProtection="0"/>
    <xf numFmtId="0" fontId="65" fillId="58" borderId="2" applyNumberFormat="0" applyAlignment="0" applyProtection="0"/>
    <xf numFmtId="0" fontId="65" fillId="58" borderId="2" applyNumberFormat="0" applyAlignment="0" applyProtection="0"/>
    <xf numFmtId="0" fontId="56" fillId="51" borderId="0" applyNumberFormat="0" applyBorder="0" applyAlignment="0" applyProtection="0"/>
    <xf numFmtId="0" fontId="56" fillId="51" borderId="0" applyNumberFormat="0" applyBorder="0" applyAlignment="0" applyProtection="0"/>
    <xf numFmtId="0" fontId="58" fillId="56" borderId="5" applyNumberFormat="0" applyAlignment="0" applyProtection="0"/>
    <xf numFmtId="0" fontId="58" fillId="56" borderId="5" applyNumberFormat="0" applyAlignment="0" applyProtection="0"/>
    <xf numFmtId="0" fontId="66" fillId="0" borderId="17" applyNumberFormat="0" applyFill="0" applyAlignment="0" applyProtection="0"/>
    <xf numFmtId="0" fontId="66" fillId="0" borderId="17" applyNumberFormat="0" applyFill="0" applyAlignment="0" applyProtection="0"/>
  </cellStyleXfs>
  <cellXfs count="188">
    <xf numFmtId="0" fontId="0" fillId="0" borderId="0" xfId="0" applyFont="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5" fillId="0" borderId="28" xfId="0" applyFont="1" applyBorder="1" applyAlignment="1">
      <alignment/>
    </xf>
    <xf numFmtId="0" fontId="77" fillId="63" borderId="28" xfId="719" applyFont="1" applyFill="1" applyBorder="1" applyAlignment="1">
      <alignment horizontal="center" vertical="center" wrapText="1"/>
      <protection/>
    </xf>
    <xf numFmtId="9" fontId="78" fillId="64" borderId="28" xfId="866" applyNumberFormat="1" applyFont="1" applyFill="1" applyBorder="1" applyAlignment="1">
      <alignment horizontal="center"/>
    </xf>
    <xf numFmtId="9" fontId="3" fillId="64" borderId="28" xfId="0" applyNumberFormat="1" applyFont="1" applyFill="1" applyBorder="1" applyAlignment="1">
      <alignment horizontal="center"/>
    </xf>
    <xf numFmtId="0" fontId="3" fillId="0" borderId="28" xfId="719" applyFont="1" applyBorder="1" applyAlignment="1">
      <alignment horizontal="right" wrapText="1" readingOrder="2"/>
      <protection/>
    </xf>
    <xf numFmtId="0" fontId="78" fillId="0" borderId="28" xfId="0" applyFont="1" applyBorder="1" applyAlignment="1">
      <alignment/>
    </xf>
    <xf numFmtId="0" fontId="3" fillId="0" borderId="28" xfId="719" applyFont="1" applyBorder="1" applyAlignment="1">
      <alignment horizontal="right" readingOrder="2"/>
      <protection/>
    </xf>
    <xf numFmtId="0" fontId="79" fillId="65" borderId="29" xfId="0" applyFont="1" applyFill="1" applyBorder="1" applyAlignment="1">
      <alignment vertical="top"/>
    </xf>
    <xf numFmtId="0" fontId="79" fillId="65" borderId="30" xfId="0" applyFont="1" applyFill="1" applyBorder="1" applyAlignment="1">
      <alignment horizontal="right" vertical="center" wrapText="1"/>
    </xf>
    <xf numFmtId="0" fontId="2" fillId="65" borderId="31" xfId="0" applyFont="1" applyFill="1" applyBorder="1" applyAlignment="1">
      <alignment vertical="center" wrapText="1"/>
    </xf>
    <xf numFmtId="0" fontId="2" fillId="65" borderId="29" xfId="0" applyFont="1" applyFill="1" applyBorder="1" applyAlignment="1">
      <alignment vertical="center" wrapText="1"/>
    </xf>
    <xf numFmtId="0" fontId="2" fillId="65" borderId="32" xfId="0" applyFont="1" applyFill="1" applyBorder="1" applyAlignment="1">
      <alignment vertical="center"/>
    </xf>
    <xf numFmtId="0" fontId="2" fillId="65" borderId="31" xfId="0" applyFont="1" applyFill="1" applyBorder="1" applyAlignment="1">
      <alignment vertical="center"/>
    </xf>
    <xf numFmtId="0" fontId="2" fillId="65" borderId="29" xfId="0" applyFont="1" applyFill="1" applyBorder="1" applyAlignment="1">
      <alignment vertical="center"/>
    </xf>
    <xf numFmtId="0" fontId="2" fillId="65" borderId="32" xfId="0" applyFont="1" applyFill="1" applyBorder="1" applyAlignment="1">
      <alignment vertical="center" wrapText="1"/>
    </xf>
    <xf numFmtId="0" fontId="2" fillId="65" borderId="0" xfId="0" applyFont="1" applyFill="1" applyBorder="1" applyAlignment="1">
      <alignment vertical="center" wrapText="1"/>
    </xf>
    <xf numFmtId="0" fontId="2" fillId="65" borderId="33" xfId="0" applyFont="1" applyFill="1" applyBorder="1" applyAlignment="1">
      <alignment vertical="center" wrapText="1"/>
    </xf>
    <xf numFmtId="0" fontId="2" fillId="65" borderId="34" xfId="0" applyFont="1" applyFill="1" applyBorder="1" applyAlignment="1">
      <alignment vertical="center" wrapText="1"/>
    </xf>
    <xf numFmtId="0" fontId="2" fillId="65" borderId="30" xfId="0" applyFont="1" applyFill="1" applyBorder="1" applyAlignment="1">
      <alignment vertical="center" wrapText="1"/>
    </xf>
    <xf numFmtId="0" fontId="73" fillId="0" borderId="0" xfId="0" applyFont="1" applyAlignment="1">
      <alignment/>
    </xf>
    <xf numFmtId="0" fontId="3" fillId="0" borderId="28" xfId="719" applyFont="1" applyBorder="1" applyAlignment="1">
      <alignment horizontal="right" vertical="top" wrapText="1" readingOrder="2"/>
      <protection/>
    </xf>
    <xf numFmtId="0" fontId="80" fillId="64" borderId="35" xfId="0" applyFont="1" applyFill="1" applyBorder="1" applyAlignment="1">
      <alignment horizontal="center" vertical="center" wrapText="1"/>
    </xf>
    <xf numFmtId="9" fontId="81" fillId="64" borderId="28" xfId="866" applyNumberFormat="1" applyFont="1" applyFill="1" applyBorder="1" applyAlignment="1">
      <alignment horizontal="center"/>
    </xf>
    <xf numFmtId="0" fontId="0" fillId="0" borderId="0" xfId="0" applyAlignment="1">
      <alignment/>
    </xf>
    <xf numFmtId="9" fontId="3" fillId="64" borderId="28" xfId="859" applyFont="1" applyFill="1" applyBorder="1" applyAlignment="1">
      <alignment horizontal="center"/>
    </xf>
    <xf numFmtId="10" fontId="78" fillId="64" borderId="28" xfId="866" applyNumberFormat="1" applyFont="1" applyFill="1" applyBorder="1" applyAlignment="1">
      <alignment horizontal="center"/>
    </xf>
    <xf numFmtId="10" fontId="81" fillId="64" borderId="28" xfId="866" applyNumberFormat="1" applyFont="1" applyFill="1" applyBorder="1" applyAlignment="1">
      <alignment horizontal="center"/>
    </xf>
    <xf numFmtId="0" fontId="3" fillId="0" borderId="28" xfId="719" applyFont="1" applyBorder="1" applyAlignment="1">
      <alignment horizontal="right" readingOrder="2"/>
      <protection/>
    </xf>
    <xf numFmtId="0" fontId="0" fillId="0" borderId="28" xfId="0" applyFont="1" applyBorder="1" applyAlignment="1">
      <alignment/>
    </xf>
    <xf numFmtId="0" fontId="3" fillId="0" borderId="36" xfId="719" applyFont="1" applyBorder="1" applyAlignment="1">
      <alignment horizontal="right" readingOrder="2"/>
      <protection/>
    </xf>
    <xf numFmtId="0" fontId="3" fillId="0" borderId="28" xfId="719" applyFont="1" applyBorder="1">
      <alignment/>
      <protection/>
    </xf>
    <xf numFmtId="0" fontId="78" fillId="0" borderId="28" xfId="0" applyFont="1" applyBorder="1" applyAlignment="1">
      <alignment/>
    </xf>
    <xf numFmtId="0" fontId="3" fillId="64" borderId="28" xfId="0" applyFont="1" applyFill="1" applyBorder="1" applyAlignment="1">
      <alignment horizontal="right" vertical="center"/>
    </xf>
    <xf numFmtId="9" fontId="3" fillId="64" borderId="32" xfId="859" applyFont="1" applyFill="1" applyBorder="1" applyAlignment="1">
      <alignment vertical="center" wrapText="1"/>
    </xf>
    <xf numFmtId="9" fontId="3" fillId="64" borderId="37" xfId="859" applyFont="1" applyFill="1" applyBorder="1" applyAlignment="1">
      <alignment horizontal="right"/>
    </xf>
    <xf numFmtId="0" fontId="3" fillId="64" borderId="31" xfId="0" applyFont="1" applyFill="1" applyBorder="1" applyAlignment="1">
      <alignment vertical="center"/>
    </xf>
    <xf numFmtId="9" fontId="3" fillId="64" borderId="31" xfId="0" applyNumberFormat="1" applyFont="1" applyFill="1" applyBorder="1" applyAlignment="1">
      <alignment vertical="center"/>
    </xf>
    <xf numFmtId="0" fontId="3" fillId="64" borderId="29" xfId="0" applyFont="1" applyFill="1" applyBorder="1" applyAlignment="1">
      <alignment vertical="center"/>
    </xf>
    <xf numFmtId="9" fontId="3" fillId="64" borderId="29" xfId="0" applyNumberFormat="1" applyFont="1" applyFill="1" applyBorder="1" applyAlignment="1">
      <alignment vertical="center"/>
    </xf>
    <xf numFmtId="9" fontId="3" fillId="64" borderId="32" xfId="0" applyNumberFormat="1" applyFont="1" applyFill="1" applyBorder="1" applyAlignment="1">
      <alignment/>
    </xf>
    <xf numFmtId="9" fontId="3" fillId="64" borderId="29" xfId="0" applyNumberFormat="1" applyFont="1" applyFill="1" applyBorder="1" applyAlignment="1">
      <alignment/>
    </xf>
    <xf numFmtId="0" fontId="3" fillId="64" borderId="33" xfId="0" applyFont="1" applyFill="1" applyBorder="1" applyAlignment="1">
      <alignment vertical="center" wrapText="1"/>
    </xf>
    <xf numFmtId="0" fontId="3" fillId="64" borderId="38" xfId="0" applyFont="1" applyFill="1" applyBorder="1" applyAlignment="1">
      <alignment horizontal="right" vertical="center"/>
    </xf>
    <xf numFmtId="0" fontId="3" fillId="64" borderId="34" xfId="0" applyFont="1" applyFill="1" applyBorder="1" applyAlignment="1">
      <alignment vertical="center" wrapText="1"/>
    </xf>
    <xf numFmtId="9" fontId="3" fillId="64" borderId="31" xfId="859" applyFont="1" applyFill="1" applyBorder="1" applyAlignment="1">
      <alignment vertical="center" wrapText="1"/>
    </xf>
    <xf numFmtId="0" fontId="3" fillId="64" borderId="30" xfId="0" applyFont="1" applyFill="1" applyBorder="1" applyAlignment="1">
      <alignment vertical="center" wrapText="1"/>
    </xf>
    <xf numFmtId="9" fontId="3" fillId="64" borderId="29" xfId="859" applyFont="1" applyFill="1" applyBorder="1" applyAlignment="1">
      <alignment vertical="center" wrapText="1"/>
    </xf>
    <xf numFmtId="0" fontId="3" fillId="64" borderId="39" xfId="0" applyFont="1" applyFill="1" applyBorder="1" applyAlignment="1">
      <alignment vertical="center" wrapText="1"/>
    </xf>
    <xf numFmtId="0" fontId="3" fillId="64" borderId="40" xfId="0" applyFont="1" applyFill="1" applyBorder="1" applyAlignment="1">
      <alignment horizontal="right" vertical="center"/>
    </xf>
    <xf numFmtId="0" fontId="3" fillId="64" borderId="0" xfId="0" applyFont="1" applyFill="1" applyBorder="1" applyAlignment="1">
      <alignment horizontal="right" vertical="center"/>
    </xf>
    <xf numFmtId="9" fontId="3" fillId="64" borderId="31" xfId="859" applyFont="1" applyFill="1" applyBorder="1" applyAlignment="1">
      <alignment horizontal="right"/>
    </xf>
    <xf numFmtId="0" fontId="3" fillId="64" borderId="41" xfId="0" applyFont="1" applyFill="1" applyBorder="1" applyAlignment="1">
      <alignment horizontal="right" vertical="center"/>
    </xf>
    <xf numFmtId="0" fontId="3" fillId="64" borderId="42" xfId="0" applyFont="1" applyFill="1" applyBorder="1" applyAlignment="1">
      <alignment horizontal="right" vertical="top"/>
    </xf>
    <xf numFmtId="9" fontId="3" fillId="64" borderId="43" xfId="859" applyFont="1" applyFill="1" applyBorder="1" applyAlignment="1">
      <alignment horizontal="right" vertical="top"/>
    </xf>
    <xf numFmtId="9" fontId="3" fillId="64" borderId="32" xfId="0" applyNumberFormat="1" applyFont="1" applyFill="1" applyBorder="1" applyAlignment="1">
      <alignment horizontal="right"/>
    </xf>
    <xf numFmtId="0" fontId="3" fillId="64" borderId="43" xfId="0" applyFont="1" applyFill="1" applyBorder="1" applyAlignment="1">
      <alignment horizontal="right" vertical="top"/>
    </xf>
    <xf numFmtId="0" fontId="3" fillId="64" borderId="32" xfId="0" applyFont="1" applyFill="1" applyBorder="1" applyAlignment="1">
      <alignment vertical="center"/>
    </xf>
    <xf numFmtId="0" fontId="3" fillId="64" borderId="31" xfId="0" applyFont="1" applyFill="1" applyBorder="1" applyAlignment="1">
      <alignment horizontal="right" vertical="center"/>
    </xf>
    <xf numFmtId="9" fontId="3" fillId="64" borderId="31" xfId="0" applyNumberFormat="1" applyFont="1" applyFill="1" applyBorder="1" applyAlignment="1">
      <alignment horizontal="right"/>
    </xf>
    <xf numFmtId="0" fontId="3" fillId="64" borderId="44" xfId="0" applyFont="1" applyFill="1" applyBorder="1" applyAlignment="1">
      <alignment horizontal="right" vertical="top"/>
    </xf>
    <xf numFmtId="9" fontId="3" fillId="64" borderId="45" xfId="0" applyNumberFormat="1" applyFont="1" applyFill="1" applyBorder="1" applyAlignment="1">
      <alignment horizontal="right" vertical="top"/>
    </xf>
    <xf numFmtId="0" fontId="3" fillId="64" borderId="32" xfId="0" applyFont="1" applyFill="1" applyBorder="1" applyAlignment="1">
      <alignment horizontal="right"/>
    </xf>
    <xf numFmtId="0" fontId="3" fillId="64" borderId="29" xfId="0" applyFont="1" applyFill="1" applyBorder="1" applyAlignment="1">
      <alignment horizontal="right"/>
    </xf>
    <xf numFmtId="9" fontId="3" fillId="64" borderId="46" xfId="0" applyNumberFormat="1" applyFont="1" applyFill="1" applyBorder="1" applyAlignment="1">
      <alignment horizontal="right"/>
    </xf>
    <xf numFmtId="0" fontId="78" fillId="0" borderId="0" xfId="0" applyFont="1" applyAlignment="1">
      <alignment/>
    </xf>
    <xf numFmtId="0" fontId="0" fillId="0" borderId="0" xfId="0" applyAlignment="1">
      <alignment wrapText="1"/>
    </xf>
    <xf numFmtId="0" fontId="3" fillId="0" borderId="0" xfId="0" applyFont="1" applyFill="1" applyBorder="1" applyAlignment="1">
      <alignment/>
    </xf>
    <xf numFmtId="10" fontId="2" fillId="0" borderId="0" xfId="859" applyNumberFormat="1" applyFont="1" applyFill="1" applyBorder="1" applyAlignment="1">
      <alignment horizontal="right"/>
    </xf>
    <xf numFmtId="9" fontId="3" fillId="0" borderId="0" xfId="0" applyNumberFormat="1" applyFont="1" applyFill="1" applyBorder="1" applyAlignment="1">
      <alignment horizontal="center"/>
    </xf>
    <xf numFmtId="9" fontId="3" fillId="0" borderId="0" xfId="859" applyFont="1" applyFill="1" applyBorder="1" applyAlignment="1">
      <alignment horizontal="center"/>
    </xf>
    <xf numFmtId="0" fontId="0" fillId="0" borderId="0" xfId="0" applyFill="1" applyAlignment="1">
      <alignment/>
    </xf>
    <xf numFmtId="0" fontId="82" fillId="0" borderId="36" xfId="719" applyFont="1" applyBorder="1" applyAlignment="1">
      <alignment horizontal="right" readingOrder="2"/>
      <protection/>
    </xf>
    <xf numFmtId="0" fontId="82" fillId="0" borderId="28" xfId="719" applyFont="1" applyBorder="1" applyAlignment="1">
      <alignment horizontal="right" wrapText="1" readingOrder="2"/>
      <protection/>
    </xf>
    <xf numFmtId="0" fontId="83" fillId="0" borderId="28" xfId="0" applyFont="1" applyBorder="1" applyAlignment="1">
      <alignment/>
    </xf>
    <xf numFmtId="0" fontId="84" fillId="0" borderId="0" xfId="0" applyFont="1" applyAlignment="1">
      <alignment/>
    </xf>
    <xf numFmtId="0" fontId="85" fillId="0" borderId="36" xfId="719" applyFont="1" applyBorder="1" applyAlignment="1">
      <alignment horizontal="right" readingOrder="2"/>
      <protection/>
    </xf>
    <xf numFmtId="0" fontId="85" fillId="0" borderId="28" xfId="719" applyFont="1" applyBorder="1" applyAlignment="1">
      <alignment horizontal="right" wrapText="1" readingOrder="2"/>
      <protection/>
    </xf>
    <xf numFmtId="0" fontId="86" fillId="0" borderId="28" xfId="0" applyFont="1" applyBorder="1" applyAlignment="1">
      <alignment/>
    </xf>
    <xf numFmtId="0" fontId="87" fillId="0" borderId="0" xfId="0" applyFont="1" applyAlignment="1">
      <alignment/>
    </xf>
    <xf numFmtId="0" fontId="85" fillId="0" borderId="28" xfId="719" applyFont="1" applyBorder="1" applyAlignment="1">
      <alignment horizontal="right" readingOrder="2"/>
      <protection/>
    </xf>
    <xf numFmtId="0" fontId="87" fillId="0" borderId="28" xfId="0" applyFont="1" applyBorder="1" applyAlignment="1">
      <alignment/>
    </xf>
    <xf numFmtId="9" fontId="3" fillId="64" borderId="28" xfId="0" applyNumberFormat="1" applyFont="1" applyFill="1" applyBorder="1" applyAlignment="1">
      <alignment horizontal="center" vertical="center"/>
    </xf>
    <xf numFmtId="0" fontId="3" fillId="0" borderId="47" xfId="719" applyFont="1" applyBorder="1" applyAlignment="1">
      <alignment horizontal="right" wrapText="1" readingOrder="2"/>
      <protection/>
    </xf>
    <xf numFmtId="0" fontId="3" fillId="0" borderId="48" xfId="719" applyFont="1" applyBorder="1" applyAlignment="1">
      <alignment horizontal="right" wrapText="1" readingOrder="2"/>
      <protection/>
    </xf>
    <xf numFmtId="0" fontId="3" fillId="0" borderId="49" xfId="719" applyFont="1" applyBorder="1" applyAlignment="1">
      <alignment horizontal="right" wrapText="1" readingOrder="2"/>
      <protection/>
    </xf>
    <xf numFmtId="0" fontId="88" fillId="0" borderId="0" xfId="0" applyFont="1" applyAlignment="1">
      <alignment horizontal="right" vertical="center" readingOrder="2"/>
    </xf>
    <xf numFmtId="0" fontId="79" fillId="65" borderId="31" xfId="0" applyFont="1" applyFill="1" applyBorder="1" applyAlignment="1">
      <alignment vertical="top"/>
    </xf>
    <xf numFmtId="9" fontId="3" fillId="64" borderId="28" xfId="859" applyFont="1" applyFill="1" applyBorder="1" applyAlignment="1">
      <alignment horizontal="center" vertical="center"/>
    </xf>
    <xf numFmtId="9" fontId="78" fillId="64" borderId="28" xfId="866" applyNumberFormat="1" applyFont="1" applyFill="1" applyBorder="1" applyAlignment="1">
      <alignment horizontal="center" vertical="center"/>
    </xf>
    <xf numFmtId="10" fontId="3" fillId="64" borderId="28" xfId="0" applyNumberFormat="1" applyFont="1" applyFill="1" applyBorder="1" applyAlignment="1">
      <alignment horizontal="center" vertical="center"/>
    </xf>
    <xf numFmtId="9" fontId="81" fillId="64" borderId="28" xfId="866" applyNumberFormat="1" applyFont="1" applyFill="1" applyBorder="1" applyAlignment="1">
      <alignment horizontal="center" vertical="center"/>
    </xf>
    <xf numFmtId="10" fontId="78" fillId="64" borderId="28" xfId="866" applyNumberFormat="1" applyFont="1" applyFill="1" applyBorder="1" applyAlignment="1">
      <alignment horizontal="center" vertical="center"/>
    </xf>
    <xf numFmtId="10" fontId="81" fillId="64" borderId="28" xfId="866" applyNumberFormat="1" applyFont="1" applyFill="1" applyBorder="1" applyAlignment="1">
      <alignment horizontal="center" vertical="center" wrapText="1"/>
    </xf>
    <xf numFmtId="10" fontId="3" fillId="64" borderId="28" xfId="859" applyNumberFormat="1" applyFont="1" applyFill="1" applyBorder="1" applyAlignment="1">
      <alignment horizontal="center" vertical="center"/>
    </xf>
    <xf numFmtId="0" fontId="89" fillId="63" borderId="36" xfId="0" applyFont="1" applyFill="1" applyBorder="1" applyAlignment="1">
      <alignment horizontal="center" vertical="center" wrapText="1"/>
    </xf>
    <xf numFmtId="0" fontId="89" fillId="63" borderId="32"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10" fontId="0" fillId="0" borderId="0" xfId="859" applyNumberFormat="1" applyFont="1" applyAlignment="1">
      <alignment/>
    </xf>
    <xf numFmtId="0" fontId="3" fillId="64" borderId="32" xfId="0" applyFont="1" applyFill="1" applyBorder="1" applyAlignment="1">
      <alignment horizontal="right" vertical="center"/>
    </xf>
    <xf numFmtId="0" fontId="3" fillId="64" borderId="31" xfId="0" applyFont="1" applyFill="1" applyBorder="1" applyAlignment="1">
      <alignment vertical="top"/>
    </xf>
    <xf numFmtId="10" fontId="3" fillId="64" borderId="50" xfId="0" applyNumberFormat="1" applyFont="1" applyFill="1" applyBorder="1" applyAlignment="1">
      <alignment/>
    </xf>
    <xf numFmtId="9" fontId="3" fillId="64" borderId="37" xfId="859" applyNumberFormat="1" applyFont="1" applyFill="1" applyBorder="1" applyAlignment="1">
      <alignment horizontal="right" vertical="top"/>
    </xf>
    <xf numFmtId="0" fontId="2" fillId="65" borderId="34" xfId="0" applyFont="1" applyFill="1" applyBorder="1" applyAlignment="1">
      <alignment vertical="top" wrapText="1"/>
    </xf>
    <xf numFmtId="0" fontId="2" fillId="65" borderId="31" xfId="0" applyFont="1" applyFill="1" applyBorder="1" applyAlignment="1">
      <alignment horizontal="right" vertical="top"/>
    </xf>
    <xf numFmtId="0" fontId="2" fillId="65" borderId="30" xfId="0" applyFont="1" applyFill="1" applyBorder="1" applyAlignment="1">
      <alignment horizontal="right" vertical="top"/>
    </xf>
    <xf numFmtId="0" fontId="2" fillId="65" borderId="33" xfId="0" applyFont="1" applyFill="1" applyBorder="1" applyAlignment="1">
      <alignment vertical="top"/>
    </xf>
    <xf numFmtId="0" fontId="2" fillId="65" borderId="31" xfId="0" applyFont="1" applyFill="1" applyBorder="1" applyAlignment="1">
      <alignment vertical="top"/>
    </xf>
    <xf numFmtId="0" fontId="90" fillId="65" borderId="51" xfId="0" applyFont="1" applyFill="1" applyBorder="1" applyAlignment="1">
      <alignment vertical="top"/>
    </xf>
    <xf numFmtId="0" fontId="2" fillId="65" borderId="32" xfId="0" applyFont="1" applyFill="1" applyBorder="1" applyAlignment="1">
      <alignment/>
    </xf>
    <xf numFmtId="0" fontId="2" fillId="65" borderId="29" xfId="0" applyFont="1" applyFill="1" applyBorder="1" applyAlignment="1">
      <alignment vertical="top"/>
    </xf>
    <xf numFmtId="0" fontId="2" fillId="65" borderId="33" xfId="0" applyFont="1" applyFill="1" applyBorder="1" applyAlignment="1">
      <alignment horizontal="right" vertical="center" wrapText="1"/>
    </xf>
    <xf numFmtId="0" fontId="2" fillId="65" borderId="41" xfId="0" applyFont="1" applyFill="1" applyBorder="1" applyAlignment="1">
      <alignment vertical="center"/>
    </xf>
    <xf numFmtId="0" fontId="3" fillId="65" borderId="41" xfId="719" applyFont="1" applyFill="1" applyBorder="1" applyAlignment="1">
      <alignment vertical="center"/>
      <protection/>
    </xf>
    <xf numFmtId="2" fontId="3" fillId="64" borderId="38" xfId="0" applyNumberFormat="1" applyFont="1" applyFill="1" applyBorder="1" applyAlignment="1">
      <alignment horizontal="right" vertical="center" wrapText="1"/>
    </xf>
    <xf numFmtId="2" fontId="3" fillId="64" borderId="38" xfId="0" applyNumberFormat="1" applyFont="1" applyFill="1" applyBorder="1" applyAlignment="1">
      <alignment horizontal="right" vertical="center" wrapText="1" readingOrder="2"/>
    </xf>
    <xf numFmtId="0" fontId="3" fillId="64" borderId="38" xfId="719" applyFont="1" applyFill="1" applyBorder="1" applyAlignment="1">
      <alignment vertical="center" wrapText="1"/>
      <protection/>
    </xf>
    <xf numFmtId="0" fontId="3" fillId="64" borderId="38" xfId="0" applyFont="1" applyFill="1" applyBorder="1" applyAlignment="1">
      <alignment vertical="center"/>
    </xf>
    <xf numFmtId="0" fontId="77" fillId="63" borderId="49" xfId="0" applyFont="1" applyFill="1" applyBorder="1" applyAlignment="1">
      <alignment horizontal="center" vertical="center"/>
    </xf>
    <xf numFmtId="0" fontId="77" fillId="63" borderId="52" xfId="719" applyFont="1" applyFill="1" applyBorder="1" applyAlignment="1">
      <alignment horizontal="center" vertical="center" wrapText="1"/>
      <protection/>
    </xf>
    <xf numFmtId="0" fontId="77" fillId="63" borderId="52" xfId="0" applyFont="1" applyFill="1" applyBorder="1" applyAlignment="1">
      <alignment horizontal="center" vertical="center"/>
    </xf>
    <xf numFmtId="0" fontId="77" fillId="63" borderId="52" xfId="0" applyFont="1" applyFill="1" applyBorder="1" applyAlignment="1">
      <alignment horizontal="center" vertical="center" wrapText="1"/>
    </xf>
    <xf numFmtId="0" fontId="77" fillId="63" borderId="47" xfId="0" applyFont="1" applyFill="1" applyBorder="1" applyAlignment="1">
      <alignment horizontal="center" vertical="center"/>
    </xf>
    <xf numFmtId="0" fontId="3" fillId="65" borderId="53" xfId="0" applyFont="1" applyFill="1" applyBorder="1" applyAlignment="1">
      <alignment vertical="center"/>
    </xf>
    <xf numFmtId="10" fontId="81" fillId="64" borderId="54" xfId="866" applyNumberFormat="1" applyFont="1" applyFill="1" applyBorder="1" applyAlignment="1">
      <alignment horizontal="center" vertical="center" wrapText="1"/>
    </xf>
    <xf numFmtId="9" fontId="3" fillId="64" borderId="54" xfId="0" applyNumberFormat="1" applyFont="1" applyFill="1" applyBorder="1" applyAlignment="1">
      <alignment horizontal="center" vertical="center"/>
    </xf>
    <xf numFmtId="9" fontId="3" fillId="64" borderId="54" xfId="859" applyFont="1" applyFill="1" applyBorder="1" applyAlignment="1">
      <alignment horizontal="center" vertical="center"/>
    </xf>
    <xf numFmtId="0" fontId="3" fillId="64" borderId="36" xfId="0" applyFont="1" applyFill="1" applyBorder="1" applyAlignment="1">
      <alignment vertical="center"/>
    </xf>
    <xf numFmtId="10" fontId="3" fillId="64" borderId="54" xfId="0" applyNumberFormat="1" applyFont="1" applyFill="1" applyBorder="1" applyAlignment="1">
      <alignment horizontal="center" vertical="center"/>
    </xf>
    <xf numFmtId="9" fontId="81" fillId="64" borderId="54" xfId="866" applyNumberFormat="1" applyFont="1" applyFill="1" applyBorder="1" applyAlignment="1">
      <alignment horizontal="center" vertical="center"/>
    </xf>
    <xf numFmtId="0" fontId="2" fillId="65" borderId="41" xfId="0" applyFont="1" applyFill="1" applyBorder="1" applyAlignment="1">
      <alignment/>
    </xf>
    <xf numFmtId="0" fontId="3" fillId="65" borderId="41" xfId="719" applyFont="1" applyFill="1" applyBorder="1">
      <alignment/>
      <protection/>
    </xf>
    <xf numFmtId="2" fontId="3" fillId="64" borderId="38" xfId="0" applyNumberFormat="1" applyFont="1" applyFill="1" applyBorder="1" applyAlignment="1">
      <alignment horizontal="right" wrapText="1"/>
    </xf>
    <xf numFmtId="0" fontId="3" fillId="64" borderId="38" xfId="719" applyFont="1" applyFill="1" applyBorder="1" applyAlignment="1">
      <alignment wrapText="1"/>
      <protection/>
    </xf>
    <xf numFmtId="0" fontId="3" fillId="64" borderId="38" xfId="0" applyFont="1" applyFill="1" applyBorder="1" applyAlignment="1">
      <alignment/>
    </xf>
    <xf numFmtId="0" fontId="3" fillId="65" borderId="53" xfId="0" applyFont="1" applyFill="1" applyBorder="1" applyAlignment="1">
      <alignment/>
    </xf>
    <xf numFmtId="10" fontId="78" fillId="64" borderId="54" xfId="866" applyNumberFormat="1" applyFont="1" applyFill="1" applyBorder="1" applyAlignment="1">
      <alignment horizontal="center"/>
    </xf>
    <xf numFmtId="9" fontId="78" fillId="64" borderId="54" xfId="866" applyNumberFormat="1" applyFont="1" applyFill="1" applyBorder="1" applyAlignment="1">
      <alignment horizontal="center"/>
    </xf>
    <xf numFmtId="0" fontId="3" fillId="64" borderId="36" xfId="0" applyFont="1" applyFill="1" applyBorder="1" applyAlignment="1">
      <alignment/>
    </xf>
    <xf numFmtId="10" fontId="78" fillId="64" borderId="54" xfId="866" applyNumberFormat="1" applyFont="1" applyFill="1" applyBorder="1" applyAlignment="1">
      <alignment horizontal="center" vertical="center"/>
    </xf>
    <xf numFmtId="0" fontId="77" fillId="63" borderId="49" xfId="0" applyFont="1" applyFill="1" applyBorder="1" applyAlignment="1">
      <alignment horizontal="center" vertical="center" wrapText="1"/>
    </xf>
    <xf numFmtId="0" fontId="77" fillId="63" borderId="47" xfId="0" applyFont="1" applyFill="1" applyBorder="1" applyAlignment="1">
      <alignment horizontal="center" vertical="center" wrapText="1"/>
    </xf>
    <xf numFmtId="0" fontId="0" fillId="0" borderId="36" xfId="0" applyBorder="1" applyAlignment="1">
      <alignment/>
    </xf>
    <xf numFmtId="0" fontId="89" fillId="63" borderId="36" xfId="0" applyFont="1" applyFill="1" applyBorder="1" applyAlignment="1">
      <alignment horizontal="center"/>
    </xf>
    <xf numFmtId="0" fontId="89" fillId="63" borderId="32" xfId="0" applyFont="1" applyFill="1" applyBorder="1" applyAlignment="1">
      <alignment horizontal="center"/>
    </xf>
    <xf numFmtId="0" fontId="3" fillId="64" borderId="50" xfId="0" applyFont="1" applyFill="1" applyBorder="1" applyAlignment="1">
      <alignment horizontal="right" vertical="center"/>
    </xf>
    <xf numFmtId="9" fontId="0" fillId="0" borderId="0" xfId="0" applyNumberFormat="1" applyAlignment="1">
      <alignment/>
    </xf>
    <xf numFmtId="0" fontId="91" fillId="0" borderId="28" xfId="0" applyFont="1" applyBorder="1" applyAlignment="1">
      <alignment/>
    </xf>
    <xf numFmtId="9" fontId="3" fillId="64" borderId="32" xfId="0" applyNumberFormat="1" applyFont="1" applyFill="1" applyBorder="1" applyAlignment="1">
      <alignment horizontal="right"/>
    </xf>
    <xf numFmtId="0" fontId="52" fillId="65" borderId="30" xfId="0" applyFont="1" applyFill="1" applyBorder="1" applyAlignment="1">
      <alignment horizontal="right" vertical="top"/>
    </xf>
    <xf numFmtId="0" fontId="3" fillId="64" borderId="43" xfId="0" applyFont="1" applyFill="1" applyBorder="1" applyAlignment="1">
      <alignment horizontal="right" vertical="top"/>
    </xf>
    <xf numFmtId="9" fontId="3" fillId="64" borderId="43" xfId="859" applyFont="1" applyFill="1" applyBorder="1" applyAlignment="1">
      <alignment horizontal="right" vertical="top"/>
    </xf>
    <xf numFmtId="0" fontId="3" fillId="0" borderId="36" xfId="719" applyFont="1" applyBorder="1" applyAlignment="1">
      <alignment horizontal="right" wrapText="1" readingOrder="2"/>
      <protection/>
    </xf>
    <xf numFmtId="0" fontId="3" fillId="0" borderId="55" xfId="719" applyFont="1" applyBorder="1" applyAlignment="1">
      <alignment horizontal="right" wrapText="1" readingOrder="2"/>
      <protection/>
    </xf>
    <xf numFmtId="0" fontId="3" fillId="0" borderId="53" xfId="719" applyFont="1" applyBorder="1" applyAlignment="1">
      <alignment horizontal="right" wrapText="1" readingOrder="2"/>
      <protection/>
    </xf>
    <xf numFmtId="0" fontId="3" fillId="0" borderId="47" xfId="719" applyFont="1" applyBorder="1" applyAlignment="1">
      <alignment horizontal="right" wrapText="1" readingOrder="2"/>
      <protection/>
    </xf>
    <xf numFmtId="0" fontId="3" fillId="0" borderId="48" xfId="719" applyFont="1" applyBorder="1" applyAlignment="1">
      <alignment horizontal="right" wrapText="1" readingOrder="2"/>
      <protection/>
    </xf>
    <xf numFmtId="0" fontId="3" fillId="0" borderId="49" xfId="719" applyFont="1" applyBorder="1" applyAlignment="1">
      <alignment horizontal="right" wrapText="1" readingOrder="2"/>
      <protection/>
    </xf>
    <xf numFmtId="0" fontId="3" fillId="0" borderId="36" xfId="719" applyFont="1" applyFill="1" applyBorder="1" applyAlignment="1">
      <alignment horizontal="center" wrapText="1" readingOrder="2"/>
      <protection/>
    </xf>
    <xf numFmtId="0" fontId="3" fillId="0" borderId="55" xfId="719" applyFont="1" applyFill="1" applyBorder="1" applyAlignment="1">
      <alignment horizontal="center" wrapText="1" readingOrder="2"/>
      <protection/>
    </xf>
    <xf numFmtId="0" fontId="3" fillId="0" borderId="53" xfId="719" applyFont="1" applyFill="1" applyBorder="1" applyAlignment="1">
      <alignment horizontal="center" wrapText="1" readingOrder="2"/>
      <protection/>
    </xf>
    <xf numFmtId="0" fontId="85" fillId="0" borderId="36" xfId="719" applyFont="1" applyBorder="1" applyAlignment="1">
      <alignment horizontal="right" wrapText="1" readingOrder="2"/>
      <protection/>
    </xf>
    <xf numFmtId="0" fontId="85" fillId="0" borderId="55" xfId="719" applyFont="1" applyBorder="1" applyAlignment="1">
      <alignment horizontal="right" wrapText="1" readingOrder="2"/>
      <protection/>
    </xf>
    <xf numFmtId="0" fontId="85" fillId="0" borderId="53" xfId="719" applyFont="1" applyBorder="1" applyAlignment="1">
      <alignment horizontal="right" wrapText="1" readingOrder="2"/>
      <protection/>
    </xf>
    <xf numFmtId="0" fontId="85" fillId="0" borderId="47" xfId="719" applyFont="1" applyBorder="1" applyAlignment="1">
      <alignment horizontal="right" wrapText="1" readingOrder="2"/>
      <protection/>
    </xf>
    <xf numFmtId="0" fontId="85" fillId="0" borderId="48" xfId="719" applyFont="1" applyBorder="1" applyAlignment="1">
      <alignment horizontal="right" wrapText="1" readingOrder="2"/>
      <protection/>
    </xf>
    <xf numFmtId="0" fontId="85" fillId="0" borderId="49" xfId="719" applyFont="1" applyBorder="1" applyAlignment="1">
      <alignment horizontal="right" wrapText="1" readingOrder="2"/>
      <protection/>
    </xf>
    <xf numFmtId="0" fontId="3" fillId="0" borderId="36" xfId="719" applyFont="1" applyFill="1" applyBorder="1" applyAlignment="1">
      <alignment horizontal="right" wrapText="1" readingOrder="2"/>
      <protection/>
    </xf>
    <xf numFmtId="0" fontId="3" fillId="0" borderId="55" xfId="719" applyFont="1" applyFill="1" applyBorder="1" applyAlignment="1">
      <alignment horizontal="right" wrapText="1" readingOrder="2"/>
      <protection/>
    </xf>
    <xf numFmtId="0" fontId="3" fillId="0" borderId="53" xfId="719" applyFont="1" applyFill="1" applyBorder="1" applyAlignment="1">
      <alignment horizontal="right" wrapText="1" readingOrder="2"/>
      <protection/>
    </xf>
    <xf numFmtId="0" fontId="3" fillId="0" borderId="47" xfId="719" applyFont="1" applyFill="1" applyBorder="1" applyAlignment="1">
      <alignment horizontal="right" wrapText="1" readingOrder="2"/>
      <protection/>
    </xf>
    <xf numFmtId="0" fontId="3" fillId="0" borderId="48" xfId="719" applyFont="1" applyFill="1" applyBorder="1" applyAlignment="1">
      <alignment horizontal="right" wrapText="1" readingOrder="2"/>
      <protection/>
    </xf>
    <xf numFmtId="0" fontId="3" fillId="0" borderId="49" xfId="719" applyFont="1" applyFill="1" applyBorder="1" applyAlignment="1">
      <alignment horizontal="right" wrapText="1" readingOrder="2"/>
      <protection/>
    </xf>
    <xf numFmtId="0" fontId="3" fillId="64" borderId="32" xfId="0" applyFont="1" applyFill="1" applyBorder="1" applyAlignment="1">
      <alignment horizontal="center" vertical="center" wrapText="1"/>
    </xf>
    <xf numFmtId="0" fontId="3" fillId="64" borderId="29" xfId="0" applyFont="1" applyFill="1" applyBorder="1" applyAlignment="1">
      <alignment horizontal="center" vertical="center" wrapText="1"/>
    </xf>
    <xf numFmtId="0" fontId="3" fillId="0" borderId="36" xfId="719" applyFont="1" applyBorder="1" applyAlignment="1">
      <alignment horizontal="right" wrapText="1" readingOrder="1"/>
      <protection/>
    </xf>
    <xf numFmtId="0" fontId="3" fillId="0" borderId="55" xfId="719" applyFont="1" applyBorder="1" applyAlignment="1">
      <alignment horizontal="right" wrapText="1" readingOrder="1"/>
      <protection/>
    </xf>
    <xf numFmtId="0" fontId="3" fillId="0" borderId="47" xfId="719" applyFont="1" applyBorder="1" applyAlignment="1">
      <alignment horizontal="right" wrapText="1" readingOrder="1"/>
      <protection/>
    </xf>
    <xf numFmtId="0" fontId="3" fillId="0" borderId="48" xfId="719" applyFont="1" applyBorder="1" applyAlignment="1">
      <alignment horizontal="right" wrapText="1" readingOrder="1"/>
      <protection/>
    </xf>
    <xf numFmtId="0" fontId="3" fillId="64" borderId="31" xfId="0" applyFont="1" applyFill="1" applyBorder="1" applyAlignment="1">
      <alignment horizontal="center" vertical="center" wrapText="1"/>
    </xf>
    <xf numFmtId="0" fontId="80" fillId="64" borderId="32" xfId="0" applyFont="1" applyFill="1" applyBorder="1" applyAlignment="1">
      <alignment horizontal="center" vertical="center" wrapText="1"/>
    </xf>
    <xf numFmtId="0" fontId="80" fillId="64" borderId="29" xfId="0" applyFont="1" applyFill="1" applyBorder="1" applyAlignment="1">
      <alignment horizontal="center" vertical="center" wrapText="1"/>
    </xf>
    <xf numFmtId="0" fontId="80" fillId="64" borderId="31" xfId="0" applyFont="1" applyFill="1" applyBorder="1" applyAlignment="1">
      <alignment horizontal="center" vertical="center" wrapText="1"/>
    </xf>
  </cellXfs>
  <cellStyles count="1039">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20% - הדגשה1" xfId="51"/>
    <cellStyle name="20% - הדגשה1 2" xfId="52"/>
    <cellStyle name="20% - הדגשה1 2 2" xfId="53"/>
    <cellStyle name="20% - הדגשה1 2 2 2" xfId="54"/>
    <cellStyle name="20% - הדגשה1 2 2 2 2" xfId="55"/>
    <cellStyle name="20% - הדגשה1 2 2 3" xfId="56"/>
    <cellStyle name="20% - הדגשה1 2 3" xfId="57"/>
    <cellStyle name="20% - הדגשה1 2 3 2" xfId="58"/>
    <cellStyle name="20% - הדגשה1 2 4" xfId="59"/>
    <cellStyle name="20% - הדגשה1 3" xfId="60"/>
    <cellStyle name="20% - הדגשה1 3 2" xfId="61"/>
    <cellStyle name="20% - הדגשה1 3 2 2" xfId="62"/>
    <cellStyle name="20% - הדגשה1 3 2 2 2" xfId="63"/>
    <cellStyle name="20% - הדגשה1 3 2 3" xfId="64"/>
    <cellStyle name="20% - הדגשה1 3 3" xfId="65"/>
    <cellStyle name="20% - הדגשה1 3 3 2" xfId="66"/>
    <cellStyle name="20% - הדגשה1 3 4" xfId="67"/>
    <cellStyle name="20% - הדגשה1 4" xfId="68"/>
    <cellStyle name="20% - הדגשה1 4 2" xfId="69"/>
    <cellStyle name="20% - הדגשה1 4 2 2" xfId="70"/>
    <cellStyle name="20% - הדגשה1 4 3" xfId="71"/>
    <cellStyle name="20% - הדגשה1 5" xfId="72"/>
    <cellStyle name="20% - הדגשה1 5 2" xfId="73"/>
    <cellStyle name="20% - הדגשה1 6" xfId="74"/>
    <cellStyle name="20% - הדגשה1 7" xfId="75"/>
    <cellStyle name="20% - הדגשה2" xfId="76"/>
    <cellStyle name="20% - הדגשה2 2" xfId="77"/>
    <cellStyle name="20% - הדגשה2 2 2" xfId="78"/>
    <cellStyle name="20% - הדגשה2 2 2 2" xfId="79"/>
    <cellStyle name="20% - הדגשה2 2 2 2 2" xfId="80"/>
    <cellStyle name="20% - הדגשה2 2 2 3" xfId="81"/>
    <cellStyle name="20% - הדגשה2 2 3" xfId="82"/>
    <cellStyle name="20% - הדגשה2 2 3 2" xfId="83"/>
    <cellStyle name="20% - הדגשה2 2 4" xfId="84"/>
    <cellStyle name="20% - הדגשה2 3" xfId="85"/>
    <cellStyle name="20% - הדגשה2 3 2" xfId="86"/>
    <cellStyle name="20% - הדגשה2 3 2 2" xfId="87"/>
    <cellStyle name="20% - הדגשה2 3 2 2 2" xfId="88"/>
    <cellStyle name="20% - הדגשה2 3 2 3" xfId="89"/>
    <cellStyle name="20% - הדגשה2 3 3" xfId="90"/>
    <cellStyle name="20% - הדגשה2 3 3 2" xfId="91"/>
    <cellStyle name="20% - הדגשה2 3 4" xfId="92"/>
    <cellStyle name="20% - הדגשה2 4" xfId="93"/>
    <cellStyle name="20% - הדגשה2 4 2" xfId="94"/>
    <cellStyle name="20% - הדגשה2 4 2 2" xfId="95"/>
    <cellStyle name="20% - הדגשה2 4 3" xfId="96"/>
    <cellStyle name="20% - הדגשה2 5" xfId="97"/>
    <cellStyle name="20% - הדגשה2 5 2" xfId="98"/>
    <cellStyle name="20% - הדגשה2 6" xfId="99"/>
    <cellStyle name="20% - הדגשה2 7" xfId="100"/>
    <cellStyle name="20% - הדגשה3" xfId="101"/>
    <cellStyle name="20% - הדגשה3 2" xfId="102"/>
    <cellStyle name="20% - הדגשה3 2 2" xfId="103"/>
    <cellStyle name="20% - הדגשה3 2 2 2" xfId="104"/>
    <cellStyle name="20% - הדגשה3 2 2 2 2" xfId="105"/>
    <cellStyle name="20% - הדגשה3 2 2 3" xfId="106"/>
    <cellStyle name="20% - הדגשה3 2 3" xfId="107"/>
    <cellStyle name="20% - הדגשה3 2 3 2" xfId="108"/>
    <cellStyle name="20% - הדגשה3 2 4" xfId="109"/>
    <cellStyle name="20% - הדגשה3 3" xfId="110"/>
    <cellStyle name="20% - הדגשה3 3 2" xfId="111"/>
    <cellStyle name="20% - הדגשה3 3 2 2" xfId="112"/>
    <cellStyle name="20% - הדגשה3 3 2 2 2" xfId="113"/>
    <cellStyle name="20% - הדגשה3 3 2 3" xfId="114"/>
    <cellStyle name="20% - הדגשה3 3 3" xfId="115"/>
    <cellStyle name="20% - הדגשה3 3 3 2" xfId="116"/>
    <cellStyle name="20% - הדגשה3 3 4" xfId="117"/>
    <cellStyle name="20% - הדגשה3 4" xfId="118"/>
    <cellStyle name="20% - הדגשה3 4 2" xfId="119"/>
    <cellStyle name="20% - הדגשה3 4 2 2" xfId="120"/>
    <cellStyle name="20% - הדגשה3 4 3" xfId="121"/>
    <cellStyle name="20% - הדגשה3 5" xfId="122"/>
    <cellStyle name="20% - הדגשה3 5 2" xfId="123"/>
    <cellStyle name="20% - הדגשה3 6" xfId="124"/>
    <cellStyle name="20% - הדגשה3 7" xfId="125"/>
    <cellStyle name="20% - הדגשה4" xfId="126"/>
    <cellStyle name="20% - הדגשה4 2" xfId="127"/>
    <cellStyle name="20% - הדגשה4 2 2" xfId="128"/>
    <cellStyle name="20% - הדגשה4 2 2 2" xfId="129"/>
    <cellStyle name="20% - הדגשה4 2 2 2 2" xfId="130"/>
    <cellStyle name="20% - הדגשה4 2 2 3" xfId="131"/>
    <cellStyle name="20% - הדגשה4 2 3" xfId="132"/>
    <cellStyle name="20% - הדגשה4 2 3 2" xfId="133"/>
    <cellStyle name="20% - הדגשה4 2 4" xfId="134"/>
    <cellStyle name="20% - הדגשה4 3" xfId="135"/>
    <cellStyle name="20% - הדגשה4 3 2" xfId="136"/>
    <cellStyle name="20% - הדגשה4 3 2 2" xfId="137"/>
    <cellStyle name="20% - הדגשה4 3 2 2 2" xfId="138"/>
    <cellStyle name="20% - הדגשה4 3 2 3" xfId="139"/>
    <cellStyle name="20% - הדגשה4 3 3" xfId="140"/>
    <cellStyle name="20% - הדגשה4 3 3 2" xfId="141"/>
    <cellStyle name="20% - הדגשה4 3 4" xfId="142"/>
    <cellStyle name="20% - הדגשה4 4" xfId="143"/>
    <cellStyle name="20% - הדגשה4 4 2" xfId="144"/>
    <cellStyle name="20% - הדגשה4 4 2 2" xfId="145"/>
    <cellStyle name="20% - הדגשה4 4 3" xfId="146"/>
    <cellStyle name="20% - הדגשה4 5" xfId="147"/>
    <cellStyle name="20% - הדגשה4 5 2" xfId="148"/>
    <cellStyle name="20% - הדגשה4 6" xfId="149"/>
    <cellStyle name="20% - הדגשה4 7" xfId="150"/>
    <cellStyle name="20% - הדגשה5" xfId="151"/>
    <cellStyle name="20% - הדגשה5 2" xfId="152"/>
    <cellStyle name="20% - הדגשה5 2 2" xfId="153"/>
    <cellStyle name="20% - הדגשה5 2 2 2" xfId="154"/>
    <cellStyle name="20% - הדגשה5 2 2 2 2" xfId="155"/>
    <cellStyle name="20% - הדגשה5 2 2 3" xfId="156"/>
    <cellStyle name="20% - הדגשה5 2 3" xfId="157"/>
    <cellStyle name="20% - הדגשה5 2 3 2" xfId="158"/>
    <cellStyle name="20% - הדגשה5 2 4" xfId="159"/>
    <cellStyle name="20% - הדגשה5 3" xfId="160"/>
    <cellStyle name="20% - הדגשה5 3 2" xfId="161"/>
    <cellStyle name="20% - הדגשה5 3 2 2" xfId="162"/>
    <cellStyle name="20% - הדגשה5 3 2 2 2" xfId="163"/>
    <cellStyle name="20% - הדגשה5 3 2 3" xfId="164"/>
    <cellStyle name="20% - הדגשה5 3 3" xfId="165"/>
    <cellStyle name="20% - הדגשה5 3 3 2" xfId="166"/>
    <cellStyle name="20% - הדגשה5 3 4" xfId="167"/>
    <cellStyle name="20% - הדגשה5 4" xfId="168"/>
    <cellStyle name="20% - הדגשה5 4 2" xfId="169"/>
    <cellStyle name="20% - הדגשה5 4 2 2" xfId="170"/>
    <cellStyle name="20% - הדגשה5 4 3" xfId="171"/>
    <cellStyle name="20% - הדגשה5 5" xfId="172"/>
    <cellStyle name="20% - הדגשה5 5 2" xfId="173"/>
    <cellStyle name="20% - הדגשה5 6" xfId="174"/>
    <cellStyle name="20% - הדגשה5 7" xfId="175"/>
    <cellStyle name="20% - הדגשה6" xfId="176"/>
    <cellStyle name="20% - הדגשה6 2" xfId="177"/>
    <cellStyle name="20% - הדגשה6 2 2" xfId="178"/>
    <cellStyle name="20% - הדגשה6 2 2 2" xfId="179"/>
    <cellStyle name="20% - הדגשה6 2 2 2 2" xfId="180"/>
    <cellStyle name="20% - הדגשה6 2 2 3" xfId="181"/>
    <cellStyle name="20% - הדגשה6 2 3" xfId="182"/>
    <cellStyle name="20% - הדגשה6 2 3 2" xfId="183"/>
    <cellStyle name="20% - הדגשה6 2 4" xfId="184"/>
    <cellStyle name="20% - הדגשה6 3" xfId="185"/>
    <cellStyle name="20% - הדגשה6 3 2" xfId="186"/>
    <cellStyle name="20% - הדגשה6 3 2 2" xfId="187"/>
    <cellStyle name="20% - הדגשה6 3 2 2 2" xfId="188"/>
    <cellStyle name="20% - הדגשה6 3 2 3" xfId="189"/>
    <cellStyle name="20% - הדגשה6 3 3" xfId="190"/>
    <cellStyle name="20% - הדגשה6 3 3 2" xfId="191"/>
    <cellStyle name="20% - הדגשה6 3 4" xfId="192"/>
    <cellStyle name="20% - הדגשה6 4" xfId="193"/>
    <cellStyle name="20% - הדגשה6 4 2" xfId="194"/>
    <cellStyle name="20% - הדגשה6 4 2 2" xfId="195"/>
    <cellStyle name="20% - הדגשה6 4 3" xfId="196"/>
    <cellStyle name="20% - הדגשה6 5" xfId="197"/>
    <cellStyle name="20% - הדגשה6 5 2" xfId="198"/>
    <cellStyle name="20% - הדגשה6 6" xfId="199"/>
    <cellStyle name="20% - הדגשה6 7" xfId="200"/>
    <cellStyle name="40% - Accent1" xfId="201"/>
    <cellStyle name="40% - Accent1 2" xfId="202"/>
    <cellStyle name="40% - Accent1 3" xfId="203"/>
    <cellStyle name="40% - Accent1 4" xfId="204"/>
    <cellStyle name="40% - Accent1 5" xfId="205"/>
    <cellStyle name="40% - Accent1 6" xfId="206"/>
    <cellStyle name="40% - Accent2" xfId="207"/>
    <cellStyle name="40% - Accent2 2" xfId="208"/>
    <cellStyle name="40% - Accent2 3" xfId="209"/>
    <cellStyle name="40% - Accent2 4" xfId="210"/>
    <cellStyle name="40% - Accent2 5" xfId="211"/>
    <cellStyle name="40% - Accent2 6" xfId="212"/>
    <cellStyle name="40% - Accent3" xfId="213"/>
    <cellStyle name="40% - Accent3 2" xfId="214"/>
    <cellStyle name="40% - Accent3 3" xfId="215"/>
    <cellStyle name="40% - Accent3 4" xfId="216"/>
    <cellStyle name="40% - Accent3 5" xfId="217"/>
    <cellStyle name="40% - Accent3 6" xfId="218"/>
    <cellStyle name="40% - Accent4" xfId="219"/>
    <cellStyle name="40% - Accent4 2" xfId="220"/>
    <cellStyle name="40% - Accent4 3" xfId="221"/>
    <cellStyle name="40% - Accent4 4" xfId="222"/>
    <cellStyle name="40% - Accent4 5" xfId="223"/>
    <cellStyle name="40% - Accent4 6" xfId="224"/>
    <cellStyle name="40% - Accent5" xfId="225"/>
    <cellStyle name="40% - Accent5 2" xfId="226"/>
    <cellStyle name="40% - Accent5 3" xfId="227"/>
    <cellStyle name="40% - Accent5 4" xfId="228"/>
    <cellStyle name="40% - Accent5 5" xfId="229"/>
    <cellStyle name="40% - Accent5 6" xfId="230"/>
    <cellStyle name="40% - Accent6" xfId="231"/>
    <cellStyle name="40% - Accent6 2" xfId="232"/>
    <cellStyle name="40% - Accent6 3" xfId="233"/>
    <cellStyle name="40% - Accent6 4" xfId="234"/>
    <cellStyle name="40% - Accent6 5" xfId="235"/>
    <cellStyle name="40% - Accent6 6" xfId="236"/>
    <cellStyle name="40% - הדגשה1" xfId="237"/>
    <cellStyle name="40% - הדגשה1 2" xfId="238"/>
    <cellStyle name="40% - הדגשה1 2 2" xfId="239"/>
    <cellStyle name="40% - הדגשה1 2 2 2" xfId="240"/>
    <cellStyle name="40% - הדגשה1 2 2 2 2" xfId="241"/>
    <cellStyle name="40% - הדגשה1 2 2 3" xfId="242"/>
    <cellStyle name="40% - הדגשה1 2 3" xfId="243"/>
    <cellStyle name="40% - הדגשה1 2 3 2" xfId="244"/>
    <cellStyle name="40% - הדגשה1 2 4" xfId="245"/>
    <cellStyle name="40% - הדגשה1 3" xfId="246"/>
    <cellStyle name="40% - הדגשה1 3 2" xfId="247"/>
    <cellStyle name="40% - הדגשה1 3 2 2" xfId="248"/>
    <cellStyle name="40% - הדגשה1 3 2 2 2" xfId="249"/>
    <cellStyle name="40% - הדגשה1 3 2 3" xfId="250"/>
    <cellStyle name="40% - הדגשה1 3 3" xfId="251"/>
    <cellStyle name="40% - הדגשה1 3 3 2" xfId="252"/>
    <cellStyle name="40% - הדגשה1 3 4" xfId="253"/>
    <cellStyle name="40% - הדגשה1 4" xfId="254"/>
    <cellStyle name="40% - הדגשה1 4 2" xfId="255"/>
    <cellStyle name="40% - הדגשה1 4 2 2" xfId="256"/>
    <cellStyle name="40% - הדגשה1 4 3" xfId="257"/>
    <cellStyle name="40% - הדגשה1 5" xfId="258"/>
    <cellStyle name="40% - הדגשה1 5 2" xfId="259"/>
    <cellStyle name="40% - הדגשה1 6" xfId="260"/>
    <cellStyle name="40% - הדגשה1 7" xfId="261"/>
    <cellStyle name="40% - הדגשה2" xfId="262"/>
    <cellStyle name="40% - הדגשה2 2" xfId="263"/>
    <cellStyle name="40% - הדגשה2 2 2" xfId="264"/>
    <cellStyle name="40% - הדגשה2 2 2 2" xfId="265"/>
    <cellStyle name="40% - הדגשה2 2 2 2 2" xfId="266"/>
    <cellStyle name="40% - הדגשה2 2 2 3" xfId="267"/>
    <cellStyle name="40% - הדגשה2 2 3" xfId="268"/>
    <cellStyle name="40% - הדגשה2 2 3 2" xfId="269"/>
    <cellStyle name="40% - הדגשה2 2 4" xfId="270"/>
    <cellStyle name="40% - הדגשה2 3" xfId="271"/>
    <cellStyle name="40% - הדגשה2 3 2" xfId="272"/>
    <cellStyle name="40% - הדגשה2 3 2 2" xfId="273"/>
    <cellStyle name="40% - הדגשה2 3 2 2 2" xfId="274"/>
    <cellStyle name="40% - הדגשה2 3 2 3" xfId="275"/>
    <cellStyle name="40% - הדגשה2 3 3" xfId="276"/>
    <cellStyle name="40% - הדגשה2 3 3 2" xfId="277"/>
    <cellStyle name="40% - הדגשה2 3 4" xfId="278"/>
    <cellStyle name="40% - הדגשה2 4" xfId="279"/>
    <cellStyle name="40% - הדגשה2 4 2" xfId="280"/>
    <cellStyle name="40% - הדגשה2 4 2 2" xfId="281"/>
    <cellStyle name="40% - הדגשה2 4 3" xfId="282"/>
    <cellStyle name="40% - הדגשה2 5" xfId="283"/>
    <cellStyle name="40% - הדגשה2 5 2" xfId="284"/>
    <cellStyle name="40% - הדגשה2 6" xfId="285"/>
    <cellStyle name="40% - הדגשה2 7" xfId="286"/>
    <cellStyle name="40% - הדגשה3" xfId="287"/>
    <cellStyle name="40% - הדגשה3 2" xfId="288"/>
    <cellStyle name="40% - הדגשה3 2 2" xfId="289"/>
    <cellStyle name="40% - הדגשה3 2 2 2" xfId="290"/>
    <cellStyle name="40% - הדגשה3 2 2 2 2" xfId="291"/>
    <cellStyle name="40% - הדגשה3 2 2 3" xfId="292"/>
    <cellStyle name="40% - הדגשה3 2 3" xfId="293"/>
    <cellStyle name="40% - הדגשה3 2 3 2" xfId="294"/>
    <cellStyle name="40% - הדגשה3 2 4" xfId="295"/>
    <cellStyle name="40% - הדגשה3 3" xfId="296"/>
    <cellStyle name="40% - הדגשה3 3 2" xfId="297"/>
    <cellStyle name="40% - הדגשה3 3 2 2" xfId="298"/>
    <cellStyle name="40% - הדגשה3 3 2 2 2" xfId="299"/>
    <cellStyle name="40% - הדגשה3 3 2 3" xfId="300"/>
    <cellStyle name="40% - הדגשה3 3 3" xfId="301"/>
    <cellStyle name="40% - הדגשה3 3 3 2" xfId="302"/>
    <cellStyle name="40% - הדגשה3 3 4" xfId="303"/>
    <cellStyle name="40% - הדגשה3 4" xfId="304"/>
    <cellStyle name="40% - הדגשה3 4 2" xfId="305"/>
    <cellStyle name="40% - הדגשה3 4 2 2" xfId="306"/>
    <cellStyle name="40% - הדגשה3 4 3" xfId="307"/>
    <cellStyle name="40% - הדגשה3 5" xfId="308"/>
    <cellStyle name="40% - הדגשה3 5 2" xfId="309"/>
    <cellStyle name="40% - הדגשה3 6" xfId="310"/>
    <cellStyle name="40% - הדגשה3 7" xfId="311"/>
    <cellStyle name="40% - הדגשה4" xfId="312"/>
    <cellStyle name="40% - הדגשה4 2" xfId="313"/>
    <cellStyle name="40% - הדגשה4 2 2" xfId="314"/>
    <cellStyle name="40% - הדגשה4 2 2 2" xfId="315"/>
    <cellStyle name="40% - הדגשה4 2 2 2 2" xfId="316"/>
    <cellStyle name="40% - הדגשה4 2 2 3" xfId="317"/>
    <cellStyle name="40% - הדגשה4 2 3" xfId="318"/>
    <cellStyle name="40% - הדגשה4 2 3 2" xfId="319"/>
    <cellStyle name="40% - הדגשה4 2 4" xfId="320"/>
    <cellStyle name="40% - הדגשה4 3" xfId="321"/>
    <cellStyle name="40% - הדגשה4 3 2" xfId="322"/>
    <cellStyle name="40% - הדגשה4 3 2 2" xfId="323"/>
    <cellStyle name="40% - הדגשה4 3 2 2 2" xfId="324"/>
    <cellStyle name="40% - הדגשה4 3 2 3" xfId="325"/>
    <cellStyle name="40% - הדגשה4 3 3" xfId="326"/>
    <cellStyle name="40% - הדגשה4 3 3 2" xfId="327"/>
    <cellStyle name="40% - הדגשה4 3 4" xfId="328"/>
    <cellStyle name="40% - הדגשה4 4" xfId="329"/>
    <cellStyle name="40% - הדגשה4 4 2" xfId="330"/>
    <cellStyle name="40% - הדגשה4 4 2 2" xfId="331"/>
    <cellStyle name="40% - הדגשה4 4 3" xfId="332"/>
    <cellStyle name="40% - הדגשה4 5" xfId="333"/>
    <cellStyle name="40% - הדגשה4 5 2" xfId="334"/>
    <cellStyle name="40% - הדגשה4 6" xfId="335"/>
    <cellStyle name="40% - הדגשה4 7" xfId="336"/>
    <cellStyle name="40% - הדגשה5" xfId="337"/>
    <cellStyle name="40% - הדגשה5 2" xfId="338"/>
    <cellStyle name="40% - הדגשה5 2 2" xfId="339"/>
    <cellStyle name="40% - הדגשה5 2 2 2" xfId="340"/>
    <cellStyle name="40% - הדגשה5 2 2 2 2" xfId="341"/>
    <cellStyle name="40% - הדגשה5 2 2 3" xfId="342"/>
    <cellStyle name="40% - הדגשה5 2 3" xfId="343"/>
    <cellStyle name="40% - הדגשה5 2 3 2" xfId="344"/>
    <cellStyle name="40% - הדגשה5 2 4" xfId="345"/>
    <cellStyle name="40% - הדגשה5 3" xfId="346"/>
    <cellStyle name="40% - הדגשה5 3 2" xfId="347"/>
    <cellStyle name="40% - הדגשה5 3 2 2" xfId="348"/>
    <cellStyle name="40% - הדגשה5 3 2 2 2" xfId="349"/>
    <cellStyle name="40% - הדגשה5 3 2 3" xfId="350"/>
    <cellStyle name="40% - הדגשה5 3 3" xfId="351"/>
    <cellStyle name="40% - הדגשה5 3 3 2" xfId="352"/>
    <cellStyle name="40% - הדגשה5 3 4" xfId="353"/>
    <cellStyle name="40% - הדגשה5 4" xfId="354"/>
    <cellStyle name="40% - הדגשה5 4 2" xfId="355"/>
    <cellStyle name="40% - הדגשה5 4 2 2" xfId="356"/>
    <cellStyle name="40% - הדגשה5 4 3" xfId="357"/>
    <cellStyle name="40% - הדגשה5 5" xfId="358"/>
    <cellStyle name="40% - הדגשה5 5 2" xfId="359"/>
    <cellStyle name="40% - הדגשה5 6" xfId="360"/>
    <cellStyle name="40% - הדגשה5 7" xfId="361"/>
    <cellStyle name="40% - הדגשה6" xfId="362"/>
    <cellStyle name="40% - הדגשה6 2" xfId="363"/>
    <cellStyle name="40% - הדגשה6 2 2" xfId="364"/>
    <cellStyle name="40% - הדגשה6 2 2 2" xfId="365"/>
    <cellStyle name="40% - הדגשה6 2 2 2 2" xfId="366"/>
    <cellStyle name="40% - הדגשה6 2 2 3" xfId="367"/>
    <cellStyle name="40% - הדגשה6 2 3" xfId="368"/>
    <cellStyle name="40% - הדגשה6 2 3 2" xfId="369"/>
    <cellStyle name="40% - הדגשה6 2 4" xfId="370"/>
    <cellStyle name="40% - הדגשה6 3" xfId="371"/>
    <cellStyle name="40% - הדגשה6 3 2" xfId="372"/>
    <cellStyle name="40% - הדגשה6 3 2 2" xfId="373"/>
    <cellStyle name="40% - הדגשה6 3 2 2 2" xfId="374"/>
    <cellStyle name="40% - הדגשה6 3 2 3" xfId="375"/>
    <cellStyle name="40% - הדגשה6 3 3" xfId="376"/>
    <cellStyle name="40% - הדגשה6 3 3 2" xfId="377"/>
    <cellStyle name="40% - הדגשה6 3 4" xfId="378"/>
    <cellStyle name="40% - הדגשה6 4" xfId="379"/>
    <cellStyle name="40% - הדגשה6 4 2" xfId="380"/>
    <cellStyle name="40% - הדגשה6 4 2 2" xfId="381"/>
    <cellStyle name="40% - הדגשה6 4 3" xfId="382"/>
    <cellStyle name="40% - הדגשה6 5" xfId="383"/>
    <cellStyle name="40% - הדגשה6 5 2" xfId="384"/>
    <cellStyle name="40% - הדגשה6 6" xfId="385"/>
    <cellStyle name="40% - הדגשה6 7" xfId="386"/>
    <cellStyle name="60% - Accent1" xfId="387"/>
    <cellStyle name="60% - Accent1 2" xfId="388"/>
    <cellStyle name="60% - Accent1 3" xfId="389"/>
    <cellStyle name="60% - Accent1 4" xfId="390"/>
    <cellStyle name="60% - Accent1 5" xfId="391"/>
    <cellStyle name="60% - Accent1 6" xfId="392"/>
    <cellStyle name="60% - Accent2" xfId="393"/>
    <cellStyle name="60% - Accent2 2" xfId="394"/>
    <cellStyle name="60% - Accent2 3" xfId="395"/>
    <cellStyle name="60% - Accent2 4" xfId="396"/>
    <cellStyle name="60% - Accent2 5" xfId="397"/>
    <cellStyle name="60% - Accent2 6" xfId="398"/>
    <cellStyle name="60% - Accent3" xfId="399"/>
    <cellStyle name="60% - Accent3 2" xfId="400"/>
    <cellStyle name="60% - Accent3 3" xfId="401"/>
    <cellStyle name="60% - Accent3 4" xfId="402"/>
    <cellStyle name="60% - Accent3 5" xfId="403"/>
    <cellStyle name="60% - Accent3 6" xfId="404"/>
    <cellStyle name="60% - Accent4" xfId="405"/>
    <cellStyle name="60% - Accent4 2" xfId="406"/>
    <cellStyle name="60% - Accent4 3" xfId="407"/>
    <cellStyle name="60% - Accent4 4" xfId="408"/>
    <cellStyle name="60% - Accent4 5" xfId="409"/>
    <cellStyle name="60% - Accent4 6" xfId="410"/>
    <cellStyle name="60% - Accent5" xfId="411"/>
    <cellStyle name="60% - Accent5 2" xfId="412"/>
    <cellStyle name="60% - Accent5 3" xfId="413"/>
    <cellStyle name="60% - Accent5 4" xfId="414"/>
    <cellStyle name="60% - Accent5 5" xfId="415"/>
    <cellStyle name="60% - Accent5 6" xfId="416"/>
    <cellStyle name="60% - Accent6" xfId="417"/>
    <cellStyle name="60% - Accent6 2" xfId="418"/>
    <cellStyle name="60% - Accent6 3" xfId="419"/>
    <cellStyle name="60% - Accent6 4" xfId="420"/>
    <cellStyle name="60% - Accent6 5" xfId="421"/>
    <cellStyle name="60% - Accent6 6" xfId="422"/>
    <cellStyle name="60% - הדגשה1" xfId="423"/>
    <cellStyle name="60% - הדגשה1 2" xfId="424"/>
    <cellStyle name="60% - הדגשה2" xfId="425"/>
    <cellStyle name="60% - הדגשה2 2" xfId="426"/>
    <cellStyle name="60% - הדגשה3" xfId="427"/>
    <cellStyle name="60% - הדגשה3 2" xfId="428"/>
    <cellStyle name="60% - הדגשה4" xfId="429"/>
    <cellStyle name="60% - הדגשה4 2" xfId="430"/>
    <cellStyle name="60% - הדגשה5" xfId="431"/>
    <cellStyle name="60% - הדגשה5 2" xfId="432"/>
    <cellStyle name="60% - הדגשה6" xfId="433"/>
    <cellStyle name="60% - הדגשה6 2" xfId="434"/>
    <cellStyle name="Accent1" xfId="435"/>
    <cellStyle name="Accent1 2" xfId="436"/>
    <cellStyle name="Accent1 3" xfId="437"/>
    <cellStyle name="Accent1 4" xfId="438"/>
    <cellStyle name="Accent1 5" xfId="439"/>
    <cellStyle name="Accent1 6" xfId="440"/>
    <cellStyle name="Accent2" xfId="441"/>
    <cellStyle name="Accent2 2" xfId="442"/>
    <cellStyle name="Accent2 3" xfId="443"/>
    <cellStyle name="Accent2 4" xfId="444"/>
    <cellStyle name="Accent2 5" xfId="445"/>
    <cellStyle name="Accent2 6" xfId="446"/>
    <cellStyle name="Accent3" xfId="447"/>
    <cellStyle name="Accent3 2" xfId="448"/>
    <cellStyle name="Accent3 3" xfId="449"/>
    <cellStyle name="Accent3 4" xfId="450"/>
    <cellStyle name="Accent3 5" xfId="451"/>
    <cellStyle name="Accent3 6" xfId="452"/>
    <cellStyle name="Accent4" xfId="453"/>
    <cellStyle name="Accent4 2" xfId="454"/>
    <cellStyle name="Accent4 3" xfId="455"/>
    <cellStyle name="Accent4 4" xfId="456"/>
    <cellStyle name="Accent4 5" xfId="457"/>
    <cellStyle name="Accent4 6" xfId="458"/>
    <cellStyle name="Accent5" xfId="459"/>
    <cellStyle name="Accent5 2" xfId="460"/>
    <cellStyle name="Accent5 3" xfId="461"/>
    <cellStyle name="Accent5 4" xfId="462"/>
    <cellStyle name="Accent5 5" xfId="463"/>
    <cellStyle name="Accent5 6" xfId="464"/>
    <cellStyle name="Accent6" xfId="465"/>
    <cellStyle name="Accent6 2" xfId="466"/>
    <cellStyle name="Accent6 3" xfId="467"/>
    <cellStyle name="Accent6 4" xfId="468"/>
    <cellStyle name="Accent6 5" xfId="469"/>
    <cellStyle name="Accent6 6" xfId="470"/>
    <cellStyle name="Bad" xfId="471"/>
    <cellStyle name="Bad 2" xfId="472"/>
    <cellStyle name="Bad 3" xfId="473"/>
    <cellStyle name="Bad 4" xfId="474"/>
    <cellStyle name="Bad 5" xfId="475"/>
    <cellStyle name="Bad 6" xfId="476"/>
    <cellStyle name="blp_column_header" xfId="477"/>
    <cellStyle name="Calculation" xfId="478"/>
    <cellStyle name="Calculation 2" xfId="479"/>
    <cellStyle name="Calculation 3" xfId="480"/>
    <cellStyle name="Calculation 4" xfId="481"/>
    <cellStyle name="Calculation 5" xfId="482"/>
    <cellStyle name="Calculation 6" xfId="483"/>
    <cellStyle name="Check Cell" xfId="484"/>
    <cellStyle name="Check Cell 2" xfId="485"/>
    <cellStyle name="Check Cell 3" xfId="486"/>
    <cellStyle name="Check Cell 4" xfId="487"/>
    <cellStyle name="Check Cell 5" xfId="488"/>
    <cellStyle name="Check Cell 6" xfId="489"/>
    <cellStyle name="Comma" xfId="490"/>
    <cellStyle name="Comma 10" xfId="491"/>
    <cellStyle name="Comma 2" xfId="492"/>
    <cellStyle name="Comma 2 2" xfId="493"/>
    <cellStyle name="Comma 2 2 2" xfId="494"/>
    <cellStyle name="Comma 2 2 3" xfId="495"/>
    <cellStyle name="Comma 2 2 4" xfId="496"/>
    <cellStyle name="Comma 2 2 5" xfId="497"/>
    <cellStyle name="Comma 2 2 6" xfId="498"/>
    <cellStyle name="Comma 2 2 7" xfId="499"/>
    <cellStyle name="Comma 2 3" xfId="500"/>
    <cellStyle name="Comma 2 3 2" xfId="501"/>
    <cellStyle name="Comma 2 3 3" xfId="502"/>
    <cellStyle name="Comma 2 3 4" xfId="503"/>
    <cellStyle name="Comma 2 4" xfId="504"/>
    <cellStyle name="Comma 2 5" xfId="505"/>
    <cellStyle name="Comma 2 6" xfId="506"/>
    <cellStyle name="Comma 2 7" xfId="507"/>
    <cellStyle name="Comma 3" xfId="508"/>
    <cellStyle name="Comma 3 10" xfId="509"/>
    <cellStyle name="Comma 3 2" xfId="510"/>
    <cellStyle name="Comma 3 2 2" xfId="511"/>
    <cellStyle name="Comma 3 2 2 2" xfId="512"/>
    <cellStyle name="Comma 3 2 2 3" xfId="513"/>
    <cellStyle name="Comma 3 2 3" xfId="514"/>
    <cellStyle name="Comma 3 2 4" xfId="515"/>
    <cellStyle name="Comma 3 3" xfId="516"/>
    <cellStyle name="Comma 3 3 2" xfId="517"/>
    <cellStyle name="Comma 3 3 3" xfId="518"/>
    <cellStyle name="Comma 3 3 4" xfId="519"/>
    <cellStyle name="Comma 3 3 5" xfId="520"/>
    <cellStyle name="Comma 3 3 6" xfId="521"/>
    <cellStyle name="Comma 3 4" xfId="522"/>
    <cellStyle name="Comma 3 5" xfId="523"/>
    <cellStyle name="Comma 3 6" xfId="524"/>
    <cellStyle name="Comma 3 7" xfId="525"/>
    <cellStyle name="Comma 3 8" xfId="526"/>
    <cellStyle name="Comma 3 9" xfId="527"/>
    <cellStyle name="Comma 4" xfId="528"/>
    <cellStyle name="Comma 4 2" xfId="529"/>
    <cellStyle name="Comma 4 2 2" xfId="530"/>
    <cellStyle name="Comma 4 2 2 2" xfId="531"/>
    <cellStyle name="Comma 4 2 3" xfId="532"/>
    <cellStyle name="Comma 4 2 3 2" xfId="533"/>
    <cellStyle name="Comma 4 2 3 3" xfId="534"/>
    <cellStyle name="Comma 4 2 3 4" xfId="535"/>
    <cellStyle name="Comma 4 2 4" xfId="536"/>
    <cellStyle name="Comma 4 2 5" xfId="537"/>
    <cellStyle name="Comma 4 3" xfId="538"/>
    <cellStyle name="Comma 4 4" xfId="539"/>
    <cellStyle name="Comma 4 5" xfId="540"/>
    <cellStyle name="Comma 4 6" xfId="541"/>
    <cellStyle name="Comma 4 7" xfId="542"/>
    <cellStyle name="Comma 4 8" xfId="543"/>
    <cellStyle name="Comma 5" xfId="544"/>
    <cellStyle name="Comma 5 2" xfId="545"/>
    <cellStyle name="Comma 5 2 2" xfId="546"/>
    <cellStyle name="Comma 5 3" xfId="547"/>
    <cellStyle name="Comma 5 3 2" xfId="548"/>
    <cellStyle name="Comma 5 3 3" xfId="549"/>
    <cellStyle name="Comma 5 3 4" xfId="550"/>
    <cellStyle name="Comma 5 4" xfId="551"/>
    <cellStyle name="Comma 5 5" xfId="552"/>
    <cellStyle name="Comma 5 6" xfId="553"/>
    <cellStyle name="Comma 5 7" xfId="554"/>
    <cellStyle name="Comma 5 8" xfId="555"/>
    <cellStyle name="Comma 6" xfId="556"/>
    <cellStyle name="Comma 6 2" xfId="557"/>
    <cellStyle name="Comma 6 3" xfId="558"/>
    <cellStyle name="Comma 6 4" xfId="559"/>
    <cellStyle name="Comma 7" xfId="560"/>
    <cellStyle name="Comma 7 2" xfId="561"/>
    <cellStyle name="Comma 7 3" xfId="562"/>
    <cellStyle name="Comma 7 4" xfId="563"/>
    <cellStyle name="Comma 7 5" xfId="564"/>
    <cellStyle name="Comma 8" xfId="565"/>
    <cellStyle name="Comma 8 2" xfId="566"/>
    <cellStyle name="Comma 9" xfId="567"/>
    <cellStyle name="Comma 9 2" xfId="568"/>
    <cellStyle name="Comma 9 3" xfId="569"/>
    <cellStyle name="Currency" xfId="570"/>
    <cellStyle name="Explanatory Text" xfId="571"/>
    <cellStyle name="Explanatory Text 2" xfId="572"/>
    <cellStyle name="Explanatory Text 3" xfId="573"/>
    <cellStyle name="Explanatory Text 4" xfId="574"/>
    <cellStyle name="Explanatory Text 5" xfId="575"/>
    <cellStyle name="Explanatory Text 6" xfId="576"/>
    <cellStyle name="Good" xfId="577"/>
    <cellStyle name="Good 2" xfId="578"/>
    <cellStyle name="Good 3" xfId="579"/>
    <cellStyle name="Good 4" xfId="580"/>
    <cellStyle name="Good 5" xfId="581"/>
    <cellStyle name="Good 6" xfId="582"/>
    <cellStyle name="Heading 1" xfId="583"/>
    <cellStyle name="Heading 1 2" xfId="584"/>
    <cellStyle name="Heading 1 3" xfId="585"/>
    <cellStyle name="Heading 1 4" xfId="586"/>
    <cellStyle name="Heading 1 5" xfId="587"/>
    <cellStyle name="Heading 1 6" xfId="588"/>
    <cellStyle name="Heading 2" xfId="589"/>
    <cellStyle name="Heading 2 2" xfId="590"/>
    <cellStyle name="Heading 2 3" xfId="591"/>
    <cellStyle name="Heading 2 4" xfId="592"/>
    <cellStyle name="Heading 2 5" xfId="593"/>
    <cellStyle name="Heading 2 6" xfId="594"/>
    <cellStyle name="Heading 3" xfId="595"/>
    <cellStyle name="Heading 3 2" xfId="596"/>
    <cellStyle name="Heading 3 3" xfId="597"/>
    <cellStyle name="Heading 3 4" xfId="598"/>
    <cellStyle name="Heading 3 5" xfId="599"/>
    <cellStyle name="Heading 3 6" xfId="600"/>
    <cellStyle name="Heading 4" xfId="601"/>
    <cellStyle name="Heading 4 2" xfId="602"/>
    <cellStyle name="Heading 4 3" xfId="603"/>
    <cellStyle name="Heading 4 4" xfId="604"/>
    <cellStyle name="Heading 4 5" xfId="605"/>
    <cellStyle name="Heading 4 6" xfId="606"/>
    <cellStyle name="Hyperlink 2" xfId="607"/>
    <cellStyle name="Input" xfId="608"/>
    <cellStyle name="Input 2" xfId="609"/>
    <cellStyle name="Input 3" xfId="610"/>
    <cellStyle name="Input 4" xfId="611"/>
    <cellStyle name="Input 5" xfId="612"/>
    <cellStyle name="Input 6" xfId="613"/>
    <cellStyle name="Linked Cell" xfId="614"/>
    <cellStyle name="Linked Cell 2" xfId="615"/>
    <cellStyle name="Linked Cell 3" xfId="616"/>
    <cellStyle name="Linked Cell 4" xfId="617"/>
    <cellStyle name="Linked Cell 5" xfId="618"/>
    <cellStyle name="Linked Cell 6" xfId="619"/>
    <cellStyle name="Neutral" xfId="620"/>
    <cellStyle name="Neutral 2" xfId="621"/>
    <cellStyle name="Neutral 3" xfId="622"/>
    <cellStyle name="Neutral 4" xfId="623"/>
    <cellStyle name="Neutral 5" xfId="624"/>
    <cellStyle name="Neutral 6" xfId="625"/>
    <cellStyle name="Normal 10" xfId="626"/>
    <cellStyle name="Normal 10 2" xfId="627"/>
    <cellStyle name="Normal 10 2 2" xfId="628"/>
    <cellStyle name="Normal 10 2 3" xfId="629"/>
    <cellStyle name="Normal 10 2 4" xfId="630"/>
    <cellStyle name="Normal 10 2 5" xfId="631"/>
    <cellStyle name="Normal 10 2 6" xfId="632"/>
    <cellStyle name="Normal 10 2 7" xfId="633"/>
    <cellStyle name="Normal 10 3" xfId="634"/>
    <cellStyle name="Normal 10 3 2" xfId="635"/>
    <cellStyle name="Normal 10 3 3" xfId="636"/>
    <cellStyle name="Normal 10 3 4" xfId="637"/>
    <cellStyle name="Normal 10 4" xfId="638"/>
    <cellStyle name="Normal 10 5" xfId="639"/>
    <cellStyle name="Normal 10 6" xfId="640"/>
    <cellStyle name="Normal 10 7" xfId="641"/>
    <cellStyle name="Normal 10 8" xfId="642"/>
    <cellStyle name="Normal 11" xfId="643"/>
    <cellStyle name="Normal 11 2" xfId="644"/>
    <cellStyle name="Normal 11 2 2" xfId="645"/>
    <cellStyle name="Normal 11 3" xfId="646"/>
    <cellStyle name="Normal 11 4" xfId="647"/>
    <cellStyle name="Normal 12" xfId="648"/>
    <cellStyle name="Normal 12 2" xfId="649"/>
    <cellStyle name="Normal 12 3" xfId="650"/>
    <cellStyle name="Normal 12 4" xfId="651"/>
    <cellStyle name="Normal 13" xfId="652"/>
    <cellStyle name="Normal 14" xfId="653"/>
    <cellStyle name="Normal 15" xfId="654"/>
    <cellStyle name="Normal 16" xfId="655"/>
    <cellStyle name="Normal 17" xfId="656"/>
    <cellStyle name="Normal 18" xfId="657"/>
    <cellStyle name="Normal 19" xfId="658"/>
    <cellStyle name="Normal 19 2" xfId="659"/>
    <cellStyle name="Normal 19 3" xfId="660"/>
    <cellStyle name="Normal 2" xfId="661"/>
    <cellStyle name="Normal 2 10" xfId="662"/>
    <cellStyle name="Normal 2 10 2" xfId="663"/>
    <cellStyle name="Normal 2 2" xfId="664"/>
    <cellStyle name="Normal 2 2 2" xfId="665"/>
    <cellStyle name="Normal 2 2 2 2" xfId="666"/>
    <cellStyle name="Normal 2 2 2 3" xfId="667"/>
    <cellStyle name="Normal 2 2 2 4" xfId="668"/>
    <cellStyle name="Normal 2 2 2 5" xfId="669"/>
    <cellStyle name="Normal 2 2 2 6" xfId="670"/>
    <cellStyle name="Normal 2 2 2 7" xfId="671"/>
    <cellStyle name="Normal 2 2 2 7 2" xfId="672"/>
    <cellStyle name="Normal 2 2 2 7 3" xfId="673"/>
    <cellStyle name="Normal 2 2 2 7 4" xfId="674"/>
    <cellStyle name="Normal 2 2 3" xfId="675"/>
    <cellStyle name="Normal 2 2 3 2" xfId="676"/>
    <cellStyle name="Normal 2 2 3 3" xfId="677"/>
    <cellStyle name="Normal 2 2 3 4" xfId="678"/>
    <cellStyle name="Normal 2 2 3 5" xfId="679"/>
    <cellStyle name="Normal 2 2 4" xfId="680"/>
    <cellStyle name="Normal 2 2 5" xfId="681"/>
    <cellStyle name="Normal 2 2 6" xfId="682"/>
    <cellStyle name="Normal 2 2 7" xfId="683"/>
    <cellStyle name="Normal 2 2 8" xfId="684"/>
    <cellStyle name="Normal 2 2 9" xfId="685"/>
    <cellStyle name="Normal 2 2 9 2" xfId="686"/>
    <cellStyle name="Normal 2 2 9 3" xfId="687"/>
    <cellStyle name="Normal 2 2_אנליסט גמל לבני 50 ומטה" xfId="688"/>
    <cellStyle name="Normal 2 3" xfId="689"/>
    <cellStyle name="Normal 2 3 2" xfId="690"/>
    <cellStyle name="Normal 2 3 3" xfId="691"/>
    <cellStyle name="Normal 2 3 4" xfId="692"/>
    <cellStyle name="Normal 2 3 5" xfId="693"/>
    <cellStyle name="Normal 2 3 6" xfId="694"/>
    <cellStyle name="Normal 2 3 7" xfId="695"/>
    <cellStyle name="Normal 2 3 8" xfId="696"/>
    <cellStyle name="Normal 2 3 8 2" xfId="697"/>
    <cellStyle name="Normal 2 3 8 3" xfId="698"/>
    <cellStyle name="Normal 2 4" xfId="699"/>
    <cellStyle name="Normal 2 4 2" xfId="700"/>
    <cellStyle name="Normal 2 4 3" xfId="701"/>
    <cellStyle name="Normal 2 4 4" xfId="702"/>
    <cellStyle name="Normal 2 5" xfId="703"/>
    <cellStyle name="Normal 2 5 2" xfId="704"/>
    <cellStyle name="Normal 2 5 3" xfId="705"/>
    <cellStyle name="Normal 2 6" xfId="706"/>
    <cellStyle name="Normal 2 7" xfId="707"/>
    <cellStyle name="Normal 2 7 2" xfId="708"/>
    <cellStyle name="Normal 2 7 3" xfId="709"/>
    <cellStyle name="Normal 2 8" xfId="710"/>
    <cellStyle name="Normal 2 9" xfId="711"/>
    <cellStyle name="Normal 20" xfId="712"/>
    <cellStyle name="Normal 21" xfId="713"/>
    <cellStyle name="Normal 22" xfId="714"/>
    <cellStyle name="Normal 23" xfId="715"/>
    <cellStyle name="Normal 24" xfId="716"/>
    <cellStyle name="Normal 25" xfId="717"/>
    <cellStyle name="Normal 26" xfId="718"/>
    <cellStyle name="Normal 3" xfId="719"/>
    <cellStyle name="Normal 3 10" xfId="720"/>
    <cellStyle name="Normal 3 11" xfId="721"/>
    <cellStyle name="Normal 3 12" xfId="722"/>
    <cellStyle name="Normal 3 13" xfId="723"/>
    <cellStyle name="Normal 3 2" xfId="724"/>
    <cellStyle name="Normal 3 2 2" xfId="725"/>
    <cellStyle name="Normal 3 2 3" xfId="726"/>
    <cellStyle name="Normal 3 2 4" xfId="727"/>
    <cellStyle name="Normal 3 2 5" xfId="728"/>
    <cellStyle name="Normal 3 2 6" xfId="729"/>
    <cellStyle name="Normal 3 2 6 2" xfId="730"/>
    <cellStyle name="Normal 3 2 6 3" xfId="731"/>
    <cellStyle name="Normal 3 3" xfId="732"/>
    <cellStyle name="Normal 3 3 2" xfId="733"/>
    <cellStyle name="Normal 3 3 2 2" xfId="734"/>
    <cellStyle name="Normal 3 4" xfId="735"/>
    <cellStyle name="Normal 3 4 2" xfId="736"/>
    <cellStyle name="Normal 3 4 3" xfId="737"/>
    <cellStyle name="Normal 3 5" xfId="738"/>
    <cellStyle name="Normal 3 6" xfId="739"/>
    <cellStyle name="Normal 3 7" xfId="740"/>
    <cellStyle name="Normal 3 8" xfId="741"/>
    <cellStyle name="Normal 3 9" xfId="742"/>
    <cellStyle name="Normal 4" xfId="743"/>
    <cellStyle name="Normal 4 10" xfId="744"/>
    <cellStyle name="Normal 4 11" xfId="745"/>
    <cellStyle name="Normal 4 2" xfId="746"/>
    <cellStyle name="Normal 4 2 2" xfId="747"/>
    <cellStyle name="Normal 4 2 2 2" xfId="748"/>
    <cellStyle name="Normal 4 2 2 3" xfId="749"/>
    <cellStyle name="Normal 4 2 3" xfId="750"/>
    <cellStyle name="Normal 4 2 4" xfId="751"/>
    <cellStyle name="Normal 4 2 5" xfId="752"/>
    <cellStyle name="Normal 4 2 6" xfId="753"/>
    <cellStyle name="Normal 4 2 7" xfId="754"/>
    <cellStyle name="Normal 4 2 7 2" xfId="755"/>
    <cellStyle name="Normal 4 2 7 3" xfId="756"/>
    <cellStyle name="Normal 4 3" xfId="757"/>
    <cellStyle name="Normal 4 3 2" xfId="758"/>
    <cellStyle name="Normal 4 3 3" xfId="759"/>
    <cellStyle name="Normal 4 3 4" xfId="760"/>
    <cellStyle name="Normal 4 3 5" xfId="761"/>
    <cellStyle name="Normal 4 3 6" xfId="762"/>
    <cellStyle name="Normal 4 4" xfId="763"/>
    <cellStyle name="Normal 4 5" xfId="764"/>
    <cellStyle name="Normal 4 6" xfId="765"/>
    <cellStyle name="Normal 4 7" xfId="766"/>
    <cellStyle name="Normal 4 7 2" xfId="767"/>
    <cellStyle name="Normal 4 7 3" xfId="768"/>
    <cellStyle name="Normal 4 7 4" xfId="769"/>
    <cellStyle name="Normal 4 7 5" xfId="770"/>
    <cellStyle name="Normal 4 8" xfId="771"/>
    <cellStyle name="Normal 4 9" xfId="772"/>
    <cellStyle name="Normal 4_אנליסט גמל לבני 50 ומטה" xfId="773"/>
    <cellStyle name="Normal 5" xfId="774"/>
    <cellStyle name="Normal 5 2" xfId="775"/>
    <cellStyle name="Normal 5 2 2" xfId="776"/>
    <cellStyle name="Normal 5 2 3" xfId="777"/>
    <cellStyle name="Normal 5 2 4" xfId="778"/>
    <cellStyle name="Normal 5 3" xfId="779"/>
    <cellStyle name="Normal 5 3 2" xfId="780"/>
    <cellStyle name="Normal 5 3 3" xfId="781"/>
    <cellStyle name="Normal 5 4" xfId="782"/>
    <cellStyle name="Normal 5 5" xfId="783"/>
    <cellStyle name="Normal 5 5 2" xfId="784"/>
    <cellStyle name="Normal 5 5 3" xfId="785"/>
    <cellStyle name="Normal 5 5 4" xfId="786"/>
    <cellStyle name="Normal 5 5 4 2" xfId="787"/>
    <cellStyle name="Normal 5 6" xfId="788"/>
    <cellStyle name="Normal 5 7" xfId="789"/>
    <cellStyle name="Normal 5 8" xfId="790"/>
    <cellStyle name="Normal 5 9" xfId="791"/>
    <cellStyle name="Normal 6" xfId="792"/>
    <cellStyle name="Normal 6 2" xfId="793"/>
    <cellStyle name="Normal 6 2 2" xfId="794"/>
    <cellStyle name="Normal 6 2 3" xfId="795"/>
    <cellStyle name="Normal 6 2 4" xfId="796"/>
    <cellStyle name="Normal 6 3" xfId="797"/>
    <cellStyle name="Normal 6 3 2" xfId="798"/>
    <cellStyle name="Normal 6 3 3" xfId="799"/>
    <cellStyle name="Normal 6 3 4" xfId="800"/>
    <cellStyle name="Normal 6 3 5" xfId="801"/>
    <cellStyle name="Normal 6 3 6" xfId="802"/>
    <cellStyle name="Normal 6 4" xfId="803"/>
    <cellStyle name="Normal 6 5" xfId="804"/>
    <cellStyle name="Normal 6 6" xfId="805"/>
    <cellStyle name="Normal 6 7" xfId="806"/>
    <cellStyle name="Normal 6 8" xfId="807"/>
    <cellStyle name="Normal 6 9" xfId="808"/>
    <cellStyle name="Normal 7" xfId="809"/>
    <cellStyle name="Normal 7 2" xfId="810"/>
    <cellStyle name="Normal 7 2 2" xfId="811"/>
    <cellStyle name="Normal 7 2 2 2" xfId="812"/>
    <cellStyle name="Normal 7 2 3" xfId="813"/>
    <cellStyle name="Normal 7 2 3 2" xfId="814"/>
    <cellStyle name="Normal 7 2 3 3" xfId="815"/>
    <cellStyle name="Normal 7 2 3 4" xfId="816"/>
    <cellStyle name="Normal 7 3" xfId="817"/>
    <cellStyle name="Normal 7 4" xfId="818"/>
    <cellStyle name="Normal 7 4 2" xfId="819"/>
    <cellStyle name="Normal 7 4 3" xfId="820"/>
    <cellStyle name="Normal 7 4 4" xfId="821"/>
    <cellStyle name="Normal 7 4 4 2" xfId="822"/>
    <cellStyle name="Normal 7 5" xfId="823"/>
    <cellStyle name="Normal 7 5 2" xfId="824"/>
    <cellStyle name="Normal 7 5 3" xfId="825"/>
    <cellStyle name="Normal 7 6" xfId="826"/>
    <cellStyle name="Normal 7 7" xfId="827"/>
    <cellStyle name="Normal 7 8" xfId="828"/>
    <cellStyle name="Normal 7 9" xfId="829"/>
    <cellStyle name="Normal 8" xfId="830"/>
    <cellStyle name="Normal 8 2" xfId="831"/>
    <cellStyle name="Normal 8 2 2" xfId="832"/>
    <cellStyle name="Normal 8 2 3" xfId="833"/>
    <cellStyle name="Normal 8 3" xfId="834"/>
    <cellStyle name="Normal 8 3 2" xfId="835"/>
    <cellStyle name="Normal 8 3 3" xfId="836"/>
    <cellStyle name="Normal 8 3 4" xfId="837"/>
    <cellStyle name="Normal 8 3 5" xfId="838"/>
    <cellStyle name="Normal 8 3 5 2" xfId="839"/>
    <cellStyle name="Normal 8 4" xfId="840"/>
    <cellStyle name="Normal 8 5" xfId="841"/>
    <cellStyle name="Normal 8 6" xfId="842"/>
    <cellStyle name="Normal 8 6 2" xfId="843"/>
    <cellStyle name="Normal 9" xfId="844"/>
    <cellStyle name="Normal 9 2" xfId="845"/>
    <cellStyle name="Normal 9 3" xfId="846"/>
    <cellStyle name="Note" xfId="847"/>
    <cellStyle name="Note 2" xfId="848"/>
    <cellStyle name="Note 3" xfId="849"/>
    <cellStyle name="Note 4" xfId="850"/>
    <cellStyle name="Note 5" xfId="851"/>
    <cellStyle name="Note 6" xfId="852"/>
    <cellStyle name="Output" xfId="853"/>
    <cellStyle name="Output 2" xfId="854"/>
    <cellStyle name="Output 3" xfId="855"/>
    <cellStyle name="Output 4" xfId="856"/>
    <cellStyle name="Output 5" xfId="857"/>
    <cellStyle name="Output 6" xfId="858"/>
    <cellStyle name="Percent" xfId="859"/>
    <cellStyle name="Percent 10" xfId="860"/>
    <cellStyle name="Percent 10 2" xfId="861"/>
    <cellStyle name="Percent 10 2 2" xfId="862"/>
    <cellStyle name="Percent 10 3" xfId="863"/>
    <cellStyle name="Percent 11" xfId="864"/>
    <cellStyle name="Percent 12" xfId="865"/>
    <cellStyle name="Percent 2" xfId="866"/>
    <cellStyle name="Percent 2 2" xfId="867"/>
    <cellStyle name="Percent 2 2 2" xfId="868"/>
    <cellStyle name="Percent 2 2 3" xfId="869"/>
    <cellStyle name="Percent 2 2 4" xfId="870"/>
    <cellStyle name="Percent 2 2 5" xfId="871"/>
    <cellStyle name="Percent 2 3" xfId="872"/>
    <cellStyle name="Percent 2 4" xfId="873"/>
    <cellStyle name="Percent 2 4 2" xfId="874"/>
    <cellStyle name="Percent 2 4 3" xfId="875"/>
    <cellStyle name="Percent 2 4 4" xfId="876"/>
    <cellStyle name="Percent 2 4 5" xfId="877"/>
    <cellStyle name="Percent 2 4 6" xfId="878"/>
    <cellStyle name="Percent 2 4 7" xfId="879"/>
    <cellStyle name="Percent 2 4 8" xfId="880"/>
    <cellStyle name="Percent 2 5" xfId="881"/>
    <cellStyle name="Percent 2 6" xfId="882"/>
    <cellStyle name="Percent 2 7" xfId="883"/>
    <cellStyle name="Percent 22" xfId="884"/>
    <cellStyle name="Percent 3" xfId="885"/>
    <cellStyle name="Percent 3 2" xfId="886"/>
    <cellStyle name="Percent 3 2 2" xfId="887"/>
    <cellStyle name="Percent 3 2 3" xfId="888"/>
    <cellStyle name="Percent 3 2 4" xfId="889"/>
    <cellStyle name="Percent 3 3" xfId="890"/>
    <cellStyle name="Percent 3 3 2" xfId="891"/>
    <cellStyle name="Percent 3 3 3" xfId="892"/>
    <cellStyle name="Percent 3 3 4" xfId="893"/>
    <cellStyle name="Percent 3 4" xfId="894"/>
    <cellStyle name="Percent 3 5" xfId="895"/>
    <cellStyle name="Percent 3 6" xfId="896"/>
    <cellStyle name="Percent 3 7" xfId="897"/>
    <cellStyle name="Percent 4" xfId="898"/>
    <cellStyle name="Percent 4 2" xfId="899"/>
    <cellStyle name="Percent 4 2 2" xfId="900"/>
    <cellStyle name="Percent 4 2 2 2" xfId="901"/>
    <cellStyle name="Percent 4 2 2 3" xfId="902"/>
    <cellStyle name="Percent 4 2 2 4" xfId="903"/>
    <cellStyle name="Percent 4 2 3" xfId="904"/>
    <cellStyle name="Percent 4 2 3 2" xfId="905"/>
    <cellStyle name="Percent 4 2 3 3" xfId="906"/>
    <cellStyle name="Percent 4 2 3 4" xfId="907"/>
    <cellStyle name="Percent 4 2 4" xfId="908"/>
    <cellStyle name="Percent 4 2 5" xfId="909"/>
    <cellStyle name="Percent 4 3" xfId="910"/>
    <cellStyle name="Percent 4 3 2" xfId="911"/>
    <cellStyle name="Percent 4 3 3" xfId="912"/>
    <cellStyle name="Percent 4 4" xfId="913"/>
    <cellStyle name="Percent 4 5" xfId="914"/>
    <cellStyle name="Percent 4 6" xfId="915"/>
    <cellStyle name="Percent 4 7" xfId="916"/>
    <cellStyle name="Percent 5" xfId="917"/>
    <cellStyle name="Percent 5 2" xfId="918"/>
    <cellStyle name="Percent 5 2 2" xfId="919"/>
    <cellStyle name="Percent 5 2 3" xfId="920"/>
    <cellStyle name="Percent 5 2 4" xfId="921"/>
    <cellStyle name="Percent 5 3" xfId="922"/>
    <cellStyle name="Percent 5 3 2" xfId="923"/>
    <cellStyle name="Percent 5 3 3" xfId="924"/>
    <cellStyle name="Percent 5 3 4" xfId="925"/>
    <cellStyle name="Percent 5 4" xfId="926"/>
    <cellStyle name="Percent 5 5" xfId="927"/>
    <cellStyle name="Percent 6" xfId="928"/>
    <cellStyle name="Percent 7" xfId="929"/>
    <cellStyle name="Percent 8" xfId="930"/>
    <cellStyle name="Percent 8 2" xfId="931"/>
    <cellStyle name="Percent 8 3" xfId="932"/>
    <cellStyle name="Percent 9" xfId="933"/>
    <cellStyle name="Percent 9 2" xfId="934"/>
    <cellStyle name="Percent 9 3" xfId="935"/>
    <cellStyle name="Title" xfId="936"/>
    <cellStyle name="Title 2" xfId="937"/>
    <cellStyle name="Title 3" xfId="938"/>
    <cellStyle name="Title 4" xfId="939"/>
    <cellStyle name="Title 5" xfId="940"/>
    <cellStyle name="Title 6" xfId="941"/>
    <cellStyle name="Total" xfId="942"/>
    <cellStyle name="Total 2" xfId="943"/>
    <cellStyle name="Total 3" xfId="944"/>
    <cellStyle name="Total 4" xfId="945"/>
    <cellStyle name="Total 5" xfId="946"/>
    <cellStyle name="Total 6" xfId="947"/>
    <cellStyle name="Warning Text" xfId="948"/>
    <cellStyle name="Warning Text 2" xfId="949"/>
    <cellStyle name="Warning Text 3" xfId="950"/>
    <cellStyle name="Warning Text 4" xfId="951"/>
    <cellStyle name="Warning Text 5" xfId="952"/>
    <cellStyle name="Warning Text 6" xfId="953"/>
    <cellStyle name="הדגשה1" xfId="954"/>
    <cellStyle name="הדגשה1 2" xfId="955"/>
    <cellStyle name="הדגשה2" xfId="956"/>
    <cellStyle name="הדגשה2 2" xfId="957"/>
    <cellStyle name="הדגשה3" xfId="958"/>
    <cellStyle name="הדגשה3 2" xfId="959"/>
    <cellStyle name="הדגשה4" xfId="960"/>
    <cellStyle name="הדגשה4 2" xfId="961"/>
    <cellStyle name="הדגשה5" xfId="962"/>
    <cellStyle name="הדגשה5 2" xfId="963"/>
    <cellStyle name="הדגשה6" xfId="964"/>
    <cellStyle name="הדגשה6 2" xfId="965"/>
    <cellStyle name="היפר-קישור 2" xfId="966"/>
    <cellStyle name="הערה" xfId="967"/>
    <cellStyle name="הערה 2" xfId="968"/>
    <cellStyle name="הערה 2 2" xfId="969"/>
    <cellStyle name="הערה 2 2 2" xfId="970"/>
    <cellStyle name="הערה 2 2 2 2" xfId="971"/>
    <cellStyle name="הערה 2 2 2 3" xfId="972"/>
    <cellStyle name="הערה 2 2 2 4" xfId="973"/>
    <cellStyle name="הערה 2 2 3" xfId="974"/>
    <cellStyle name="הערה 2 2 4" xfId="975"/>
    <cellStyle name="הערה 2 2 5" xfId="976"/>
    <cellStyle name="הערה 2 3" xfId="977"/>
    <cellStyle name="הערה 2 3 2" xfId="978"/>
    <cellStyle name="הערה 2 3 3" xfId="979"/>
    <cellStyle name="הערה 2 3 4" xfId="980"/>
    <cellStyle name="הערה 2 4" xfId="981"/>
    <cellStyle name="הערה 2 5" xfId="982"/>
    <cellStyle name="הערה 3" xfId="983"/>
    <cellStyle name="הערה 3 2" xfId="984"/>
    <cellStyle name="הערה 3 2 2" xfId="985"/>
    <cellStyle name="הערה 3 2 2 2" xfId="986"/>
    <cellStyle name="הערה 3 2 3" xfId="987"/>
    <cellStyle name="הערה 3 3" xfId="988"/>
    <cellStyle name="הערה 3 3 2" xfId="989"/>
    <cellStyle name="הערה 3 4" xfId="990"/>
    <cellStyle name="הערה 3 5" xfId="991"/>
    <cellStyle name="הערה 3 6" xfId="992"/>
    <cellStyle name="הערה 3 7" xfId="993"/>
    <cellStyle name="הערה 4" xfId="994"/>
    <cellStyle name="הערה 4 2" xfId="995"/>
    <cellStyle name="הערה 4 2 2" xfId="996"/>
    <cellStyle name="הערה 4 2 3" xfId="997"/>
    <cellStyle name="הערה 4 2 4" xfId="998"/>
    <cellStyle name="הערה 4 3" xfId="999"/>
    <cellStyle name="הערה 4 4" xfId="1000"/>
    <cellStyle name="הערה 4 5" xfId="1001"/>
    <cellStyle name="הערה 4 6" xfId="1002"/>
    <cellStyle name="הערה 5" xfId="1003"/>
    <cellStyle name="הערה 5 2" xfId="1004"/>
    <cellStyle name="הערה 5 3" xfId="1005"/>
    <cellStyle name="הערה 5 4" xfId="1006"/>
    <cellStyle name="הערה 5 5" xfId="1007"/>
    <cellStyle name="הערה 6" xfId="1008"/>
    <cellStyle name="הערה 6 2" xfId="1009"/>
    <cellStyle name="הערה 6 3" xfId="1010"/>
    <cellStyle name="הערה 6 4" xfId="1011"/>
    <cellStyle name="הערה 7" xfId="1012"/>
    <cellStyle name="הערה 7 2" xfId="1013"/>
    <cellStyle name="הערה 7 3" xfId="1014"/>
    <cellStyle name="הערה 7 4" xfId="1015"/>
    <cellStyle name="הערה 8" xfId="1016"/>
    <cellStyle name="הערה 8 2" xfId="1017"/>
    <cellStyle name="חישוב" xfId="1018"/>
    <cellStyle name="חישוב 2" xfId="1019"/>
    <cellStyle name="טוב" xfId="1020"/>
    <cellStyle name="טוב 2" xfId="1021"/>
    <cellStyle name="טקסט אזהרה" xfId="1022"/>
    <cellStyle name="טקסט אזהרה 2" xfId="1023"/>
    <cellStyle name="טקסט הסברי" xfId="1024"/>
    <cellStyle name="טקסט הסברי 2" xfId="1025"/>
    <cellStyle name="כותרת" xfId="1026"/>
    <cellStyle name="כותרת 1" xfId="1027"/>
    <cellStyle name="כותרת 1 2" xfId="1028"/>
    <cellStyle name="כותרת 2" xfId="1029"/>
    <cellStyle name="כותרת 2 2" xfId="1030"/>
    <cellStyle name="כותרת 3" xfId="1031"/>
    <cellStyle name="כותרת 3 2" xfId="1032"/>
    <cellStyle name="כותרת 4" xfId="1033"/>
    <cellStyle name="כותרת 4 2" xfId="1034"/>
    <cellStyle name="כותרת 5" xfId="1035"/>
    <cellStyle name="כותרת 6" xfId="1036"/>
    <cellStyle name="Currency [0]" xfId="1037"/>
    <cellStyle name="ניטראלי" xfId="1038"/>
    <cellStyle name="ניטראלי 2" xfId="1039"/>
    <cellStyle name="סה&quot;כ" xfId="1040"/>
    <cellStyle name="סה&quot;כ 2" xfId="1041"/>
    <cellStyle name="פלט" xfId="1042"/>
    <cellStyle name="פלט 2" xfId="1043"/>
    <cellStyle name="Comma [0]" xfId="1044"/>
    <cellStyle name="קלט" xfId="1045"/>
    <cellStyle name="קלט 2" xfId="1046"/>
    <cellStyle name="רע" xfId="1047"/>
    <cellStyle name="רע 2" xfId="1048"/>
    <cellStyle name="תא מסומן" xfId="1049"/>
    <cellStyle name="תא מסומן 2" xfId="1050"/>
    <cellStyle name="תא מקושר" xfId="1051"/>
    <cellStyle name="תא מקושר 2" xfId="10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38100</xdr:colOff>
      <xdr:row>5</xdr:row>
      <xdr:rowOff>85725</xdr:rowOff>
    </xdr:to>
    <xdr:pic>
      <xdr:nvPicPr>
        <xdr:cNvPr id="1" name="תמונה 2"/>
        <xdr:cNvPicPr preferRelativeResize="1">
          <a:picLocks noChangeAspect="1"/>
        </xdr:cNvPicPr>
      </xdr:nvPicPr>
      <xdr:blipFill>
        <a:blip r:embed="rId1"/>
        <a:stretch>
          <a:fillRect/>
        </a:stretch>
      </xdr:blipFill>
      <xdr:spPr>
        <a:xfrm>
          <a:off x="2095500" y="190500"/>
          <a:ext cx="3390900"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95250</xdr:rowOff>
    </xdr:from>
    <xdr:to>
      <xdr:col>2</xdr:col>
      <xdr:colOff>1352550</xdr:colOff>
      <xdr:row>4</xdr:row>
      <xdr:rowOff>180975</xdr:rowOff>
    </xdr:to>
    <xdr:pic>
      <xdr:nvPicPr>
        <xdr:cNvPr id="1" name="תמונה 1"/>
        <xdr:cNvPicPr preferRelativeResize="1">
          <a:picLocks noChangeAspect="1"/>
        </xdr:cNvPicPr>
      </xdr:nvPicPr>
      <xdr:blipFill>
        <a:blip r:embed="rId1"/>
        <a:stretch>
          <a:fillRect/>
        </a:stretch>
      </xdr:blipFill>
      <xdr:spPr>
        <a:xfrm>
          <a:off x="4124325" y="95250"/>
          <a:ext cx="30956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1714500</xdr:colOff>
      <xdr:row>0</xdr:row>
      <xdr:rowOff>0</xdr:rowOff>
    </xdr:from>
    <xdr:to>
      <xdr:col>2</xdr:col>
      <xdr:colOff>1390650</xdr:colOff>
      <xdr:row>4</xdr:row>
      <xdr:rowOff>85725</xdr:rowOff>
    </xdr:to>
    <xdr:pic>
      <xdr:nvPicPr>
        <xdr:cNvPr id="1" name="תמונה 3"/>
        <xdr:cNvPicPr preferRelativeResize="1">
          <a:picLocks noChangeAspect="1"/>
        </xdr:cNvPicPr>
      </xdr:nvPicPr>
      <xdr:blipFill>
        <a:blip r:embed="rId1"/>
        <a:stretch>
          <a:fillRect/>
        </a:stretch>
      </xdr:blipFill>
      <xdr:spPr>
        <a:xfrm>
          <a:off x="1714500" y="0"/>
          <a:ext cx="3381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2009775</xdr:colOff>
      <xdr:row>0</xdr:row>
      <xdr:rowOff>95250</xdr:rowOff>
    </xdr:from>
    <xdr:to>
      <xdr:col>0</xdr:col>
      <xdr:colOff>2009775</xdr:colOff>
      <xdr:row>4</xdr:row>
      <xdr:rowOff>180975</xdr:rowOff>
    </xdr:to>
    <xdr:pic>
      <xdr:nvPicPr>
        <xdr:cNvPr id="1" name="תמונה 3"/>
        <xdr:cNvPicPr preferRelativeResize="1">
          <a:picLocks noChangeAspect="1"/>
        </xdr:cNvPicPr>
      </xdr:nvPicPr>
      <xdr:blipFill>
        <a:blip r:embed="rId1"/>
        <a:stretch>
          <a:fillRect/>
        </a:stretch>
      </xdr:blipFill>
      <xdr:spPr>
        <a:xfrm>
          <a:off x="2009775" y="95250"/>
          <a:ext cx="0" cy="847725"/>
        </a:xfrm>
        <a:prstGeom prst="rect">
          <a:avLst/>
        </a:prstGeom>
        <a:noFill/>
        <a:ln w="9525" cmpd="sng">
          <a:noFill/>
        </a:ln>
      </xdr:spPr>
    </xdr:pic>
    <xdr:clientData/>
  </xdr:twoCellAnchor>
  <xdr:twoCellAnchor editAs="oneCell">
    <xdr:from>
      <xdr:col>0</xdr:col>
      <xdr:colOff>1590675</xdr:colOff>
      <xdr:row>0</xdr:row>
      <xdr:rowOff>0</xdr:rowOff>
    </xdr:from>
    <xdr:to>
      <xdr:col>2</xdr:col>
      <xdr:colOff>1323975</xdr:colOff>
      <xdr:row>4</xdr:row>
      <xdr:rowOff>85725</xdr:rowOff>
    </xdr:to>
    <xdr:pic>
      <xdr:nvPicPr>
        <xdr:cNvPr id="2" name="תמונה 4"/>
        <xdr:cNvPicPr preferRelativeResize="1">
          <a:picLocks noChangeAspect="1"/>
        </xdr:cNvPicPr>
      </xdr:nvPicPr>
      <xdr:blipFill>
        <a:blip r:embed="rId1"/>
        <a:stretch>
          <a:fillRect/>
        </a:stretch>
      </xdr:blipFill>
      <xdr:spPr>
        <a:xfrm>
          <a:off x="1590675" y="0"/>
          <a:ext cx="33528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0</xdr:row>
      <xdr:rowOff>95250</xdr:rowOff>
    </xdr:from>
    <xdr:to>
      <xdr:col>4</xdr:col>
      <xdr:colOff>104775</xdr:colOff>
      <xdr:row>4</xdr:row>
      <xdr:rowOff>180975</xdr:rowOff>
    </xdr:to>
    <xdr:pic>
      <xdr:nvPicPr>
        <xdr:cNvPr id="1" name="תמונה 2"/>
        <xdr:cNvPicPr preferRelativeResize="1">
          <a:picLocks noChangeAspect="1"/>
        </xdr:cNvPicPr>
      </xdr:nvPicPr>
      <xdr:blipFill>
        <a:blip r:embed="rId1"/>
        <a:stretch>
          <a:fillRect/>
        </a:stretch>
      </xdr:blipFill>
      <xdr:spPr>
        <a:xfrm>
          <a:off x="3009900" y="95250"/>
          <a:ext cx="31051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1771650</xdr:colOff>
      <xdr:row>0</xdr:row>
      <xdr:rowOff>0</xdr:rowOff>
    </xdr:from>
    <xdr:to>
      <xdr:col>2</xdr:col>
      <xdr:colOff>1400175</xdr:colOff>
      <xdr:row>4</xdr:row>
      <xdr:rowOff>85725</xdr:rowOff>
    </xdr:to>
    <xdr:pic>
      <xdr:nvPicPr>
        <xdr:cNvPr id="1" name="תמונה 3"/>
        <xdr:cNvPicPr preferRelativeResize="1">
          <a:picLocks noChangeAspect="1"/>
        </xdr:cNvPicPr>
      </xdr:nvPicPr>
      <xdr:blipFill>
        <a:blip r:embed="rId1"/>
        <a:stretch>
          <a:fillRect/>
        </a:stretch>
      </xdr:blipFill>
      <xdr:spPr>
        <a:xfrm>
          <a:off x="1771650" y="0"/>
          <a:ext cx="333375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1885950</xdr:colOff>
      <xdr:row>0</xdr:row>
      <xdr:rowOff>0</xdr:rowOff>
    </xdr:from>
    <xdr:to>
      <xdr:col>2</xdr:col>
      <xdr:colOff>1047750</xdr:colOff>
      <xdr:row>4</xdr:row>
      <xdr:rowOff>85725</xdr:rowOff>
    </xdr:to>
    <xdr:pic>
      <xdr:nvPicPr>
        <xdr:cNvPr id="1" name="תמונה 3"/>
        <xdr:cNvPicPr preferRelativeResize="1">
          <a:picLocks noChangeAspect="1"/>
        </xdr:cNvPicPr>
      </xdr:nvPicPr>
      <xdr:blipFill>
        <a:blip r:embed="rId1"/>
        <a:stretch>
          <a:fillRect/>
        </a:stretch>
      </xdr:blipFill>
      <xdr:spPr>
        <a:xfrm>
          <a:off x="1885950" y="0"/>
          <a:ext cx="3362325"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1504950</xdr:colOff>
      <xdr:row>1</xdr:row>
      <xdr:rowOff>28575</xdr:rowOff>
    </xdr:from>
    <xdr:to>
      <xdr:col>2</xdr:col>
      <xdr:colOff>762000</xdr:colOff>
      <xdr:row>5</xdr:row>
      <xdr:rowOff>114300</xdr:rowOff>
    </xdr:to>
    <xdr:pic>
      <xdr:nvPicPr>
        <xdr:cNvPr id="1" name="תמונה 4"/>
        <xdr:cNvPicPr preferRelativeResize="1">
          <a:picLocks noChangeAspect="1"/>
        </xdr:cNvPicPr>
      </xdr:nvPicPr>
      <xdr:blipFill>
        <a:blip r:embed="rId1"/>
        <a:stretch>
          <a:fillRect/>
        </a:stretch>
      </xdr:blipFill>
      <xdr:spPr>
        <a:xfrm>
          <a:off x="1504950" y="219075"/>
          <a:ext cx="322897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0</xdr:row>
      <xdr:rowOff>95250</xdr:rowOff>
    </xdr:from>
    <xdr:to>
      <xdr:col>4</xdr:col>
      <xdr:colOff>171450</xdr:colOff>
      <xdr:row>4</xdr:row>
      <xdr:rowOff>180975</xdr:rowOff>
    </xdr:to>
    <xdr:pic>
      <xdr:nvPicPr>
        <xdr:cNvPr id="1" name="תמונה 2"/>
        <xdr:cNvPicPr preferRelativeResize="1">
          <a:picLocks noChangeAspect="1"/>
        </xdr:cNvPicPr>
      </xdr:nvPicPr>
      <xdr:blipFill>
        <a:blip r:embed="rId1"/>
        <a:stretch>
          <a:fillRect/>
        </a:stretch>
      </xdr:blipFill>
      <xdr:spPr>
        <a:xfrm>
          <a:off x="4076700" y="95250"/>
          <a:ext cx="3133725" cy="847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1562100</xdr:colOff>
      <xdr:row>0</xdr:row>
      <xdr:rowOff>0</xdr:rowOff>
    </xdr:from>
    <xdr:to>
      <xdr:col>2</xdr:col>
      <xdr:colOff>895350</xdr:colOff>
      <xdr:row>4</xdr:row>
      <xdr:rowOff>85725</xdr:rowOff>
    </xdr:to>
    <xdr:pic>
      <xdr:nvPicPr>
        <xdr:cNvPr id="1" name="תמונה 1"/>
        <xdr:cNvPicPr preferRelativeResize="1">
          <a:picLocks noChangeAspect="1"/>
        </xdr:cNvPicPr>
      </xdr:nvPicPr>
      <xdr:blipFill>
        <a:blip r:embed="rId1"/>
        <a:stretch>
          <a:fillRect/>
        </a:stretch>
      </xdr:blipFill>
      <xdr:spPr>
        <a:xfrm>
          <a:off x="1562100" y="0"/>
          <a:ext cx="3362325" cy="847725"/>
        </a:xfrm>
        <a:prstGeom prst="rect">
          <a:avLst/>
        </a:prstGeom>
        <a:noFill/>
        <a:ln w="9525" cmpd="sng">
          <a:noFill/>
        </a:ln>
      </xdr:spPr>
    </xdr:pic>
    <xdr:clientData/>
  </xdr:twoCellAnchor>
</xdr:wsDr>
</file>

<file path=xl/tables/table1.xml><?xml version="1.0" encoding="utf-8"?>
<table xmlns="http://schemas.openxmlformats.org/spreadsheetml/2006/main" id="2" name="טבלה2" displayName="טבלה2" ref="A9:F16" comment="" totalsRowShown="0">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2.xml><?xml version="1.0" encoding="utf-8"?>
<table xmlns="http://schemas.openxmlformats.org/spreadsheetml/2006/main" id="3" name="טבלה3" displayName="טבלה3" ref="A9:F16" comment="" totalsRowShown="0">
  <autoFilter ref="A9:F16"/>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3.xml><?xml version="1.0" encoding="utf-8"?>
<table xmlns="http://schemas.openxmlformats.org/spreadsheetml/2006/main" id="4" name="טבלה4" displayName="טבלה4" ref="A9:F16" comment="" totalsRowShown="0">
  <autoFilter ref="A9:F16"/>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4.xml><?xml version="1.0" encoding="utf-8"?>
<table xmlns="http://schemas.openxmlformats.org/spreadsheetml/2006/main" id="5" name="טבלה5" displayName="טבלה5" ref="A9:F17" comment="" totalsRowShown="0">
  <autoFilter ref="A9:F17"/>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5.xml><?xml version="1.0" encoding="utf-8"?>
<table xmlns="http://schemas.openxmlformats.org/spreadsheetml/2006/main" id="6" name="טבלה6" displayName="טבלה6" ref="A9:F16" comment="" totalsRowShown="0">
  <autoFilter ref="A9:F16"/>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6.xml><?xml version="1.0" encoding="utf-8"?>
<table xmlns="http://schemas.openxmlformats.org/spreadsheetml/2006/main" id="7" name="טבלה7" displayName="טבלה7" ref="A9:F16" comment="" totalsRowShown="0">
  <autoFilter ref="A9:F16"/>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7.xml><?xml version="1.0" encoding="utf-8"?>
<table xmlns="http://schemas.openxmlformats.org/spreadsheetml/2006/main" id="8" name="טבלה8" displayName="טבלה8" ref="A11:F18" comment="" totalsRowShown="0">
  <autoFilter ref="A11:F18"/>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8.xml><?xml version="1.0" encoding="utf-8"?>
<table xmlns="http://schemas.openxmlformats.org/spreadsheetml/2006/main" id="9" name="טבלה9" displayName="טבלה9" ref="A9:F16" comment="" totalsRowShown="0">
  <autoFilter ref="A9:F16"/>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ables/table9.xml><?xml version="1.0" encoding="utf-8"?>
<table xmlns="http://schemas.openxmlformats.org/spreadsheetml/2006/main" id="1" name="טבלה1" displayName="טבלה1" ref="A10:F17" comment="" totalsRowShown="0">
  <autoFilter ref="A10:F17"/>
  <tableColumns count="6">
    <tableColumn id="1" name="אפיק השקעה"/>
    <tableColumn id="2" name="שיעור חשיפה ליום 31/12/20"/>
    <tableColumn id="3" name="שיעור חשיפה צפוי לשנת 2021"/>
    <tableColumn id="4" name="טווח סטייה"/>
    <tableColumn id="5" name="גבולות שיעור החשיפה הצפוי"/>
    <tableColumn id="6" name="מדד ייחוס"/>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3"/>
  <sheetViews>
    <sheetView rightToLeft="1" tabSelected="1" zoomScalePageLayoutView="0" workbookViewId="0" topLeftCell="A1">
      <selection activeCell="A26" sqref="A26"/>
    </sheetView>
  </sheetViews>
  <sheetFormatPr defaultColWidth="9.140625" defaultRowHeight="15"/>
  <cols>
    <col min="1" max="1" width="31.421875" style="0" customWidth="1"/>
    <col min="2" max="2" width="24.140625" style="0" customWidth="1"/>
    <col min="3" max="3" width="26.140625" style="28" customWidth="1"/>
    <col min="4" max="4" width="10.8515625" style="0" customWidth="1"/>
    <col min="5" max="5" width="24.57421875" style="0" customWidth="1"/>
    <col min="6" max="6" width="57.0039062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54</v>
      </c>
      <c r="B7" s="4"/>
      <c r="C7" s="4"/>
      <c r="D7" s="4"/>
      <c r="E7" s="4"/>
      <c r="F7" s="4"/>
    </row>
    <row r="8" spans="1:6" s="28" customFormat="1" ht="15" thickBot="1">
      <c r="A8" s="4"/>
      <c r="B8" s="4"/>
      <c r="C8" s="4"/>
      <c r="D8" s="4"/>
      <c r="E8" s="4"/>
      <c r="F8" s="4"/>
    </row>
    <row r="9" spans="1:10" ht="15.75" thickBot="1">
      <c r="A9" s="123" t="s">
        <v>16</v>
      </c>
      <c r="B9" s="124" t="s">
        <v>80</v>
      </c>
      <c r="C9" s="124" t="s">
        <v>81</v>
      </c>
      <c r="D9" s="125" t="s">
        <v>17</v>
      </c>
      <c r="E9" s="126" t="s">
        <v>18</v>
      </c>
      <c r="F9" s="127" t="s">
        <v>19</v>
      </c>
      <c r="G9" s="28"/>
      <c r="H9" s="28"/>
      <c r="I9" s="28"/>
      <c r="J9" s="28"/>
    </row>
    <row r="10" spans="1:10" ht="24.75" thickBot="1">
      <c r="A10" s="117" t="s">
        <v>20</v>
      </c>
      <c r="B10" s="94">
        <v>0.2479</v>
      </c>
      <c r="C10" s="86">
        <v>0.24</v>
      </c>
      <c r="D10" s="86">
        <v>0.06</v>
      </c>
      <c r="E10" s="92" t="s">
        <v>86</v>
      </c>
      <c r="F10" s="119" t="s">
        <v>106</v>
      </c>
      <c r="G10" s="28"/>
      <c r="H10" s="28"/>
      <c r="I10" s="28"/>
      <c r="J10" s="28"/>
    </row>
    <row r="11" spans="1:10" ht="24.75" thickBot="1">
      <c r="A11" s="117" t="s">
        <v>21</v>
      </c>
      <c r="B11" s="94">
        <v>0.3064</v>
      </c>
      <c r="C11" s="86">
        <v>0.3</v>
      </c>
      <c r="D11" s="86">
        <v>0.05</v>
      </c>
      <c r="E11" s="92" t="s">
        <v>87</v>
      </c>
      <c r="F11" s="120" t="s">
        <v>83</v>
      </c>
      <c r="G11" s="28"/>
      <c r="H11" s="28"/>
      <c r="I11" s="28"/>
      <c r="J11" s="28"/>
    </row>
    <row r="12" spans="1:10" ht="24.75" thickBot="1">
      <c r="A12" s="117" t="s">
        <v>22</v>
      </c>
      <c r="B12" s="94">
        <v>0.3137</v>
      </c>
      <c r="C12" s="86">
        <v>0.32</v>
      </c>
      <c r="D12" s="86">
        <v>0.06</v>
      </c>
      <c r="E12" s="92" t="s">
        <v>88</v>
      </c>
      <c r="F12" s="121" t="s">
        <v>84</v>
      </c>
      <c r="G12" s="28"/>
      <c r="H12" s="28"/>
      <c r="I12" s="28"/>
      <c r="J12" s="28"/>
    </row>
    <row r="13" spans="1:10" ht="15" thickBot="1">
      <c r="A13" s="117" t="s">
        <v>23</v>
      </c>
      <c r="B13" s="98">
        <v>0.1166</v>
      </c>
      <c r="C13" s="86">
        <v>0.14</v>
      </c>
      <c r="D13" s="86"/>
      <c r="E13" s="92"/>
      <c r="F13" s="122" t="s">
        <v>76</v>
      </c>
      <c r="G13" s="28"/>
      <c r="H13" s="28"/>
      <c r="I13" s="28"/>
      <c r="J13" s="28"/>
    </row>
    <row r="14" spans="1:10" ht="15" thickBot="1">
      <c r="A14" s="118" t="s">
        <v>24</v>
      </c>
      <c r="B14" s="98">
        <v>0.0154</v>
      </c>
      <c r="C14" s="86">
        <v>0</v>
      </c>
      <c r="D14" s="86">
        <v>0.05</v>
      </c>
      <c r="E14" s="92" t="s">
        <v>104</v>
      </c>
      <c r="F14" s="122"/>
      <c r="G14" s="28"/>
      <c r="H14" s="28"/>
      <c r="I14" s="28"/>
      <c r="J14" s="28"/>
    </row>
    <row r="15" spans="1:10" ht="15" thickBot="1">
      <c r="A15" s="117" t="s">
        <v>25</v>
      </c>
      <c r="B15" s="94">
        <f>SUM(B10:B14)</f>
        <v>1</v>
      </c>
      <c r="C15" s="93">
        <f>SUM(C10:C14)</f>
        <v>1</v>
      </c>
      <c r="D15" s="86"/>
      <c r="E15" s="92"/>
      <c r="F15" s="122"/>
      <c r="G15" s="28"/>
      <c r="H15" s="28"/>
      <c r="I15" s="28"/>
      <c r="J15" s="28"/>
    </row>
    <row r="16" spans="1:10" ht="15" thickBot="1">
      <c r="A16" s="128" t="s">
        <v>26</v>
      </c>
      <c r="B16" s="133">
        <v>0.161</v>
      </c>
      <c r="C16" s="130">
        <v>0.16</v>
      </c>
      <c r="D16" s="130">
        <v>0.06</v>
      </c>
      <c r="E16" s="131" t="s">
        <v>89</v>
      </c>
      <c r="F16" s="132" t="s">
        <v>77</v>
      </c>
      <c r="G16" s="28"/>
      <c r="H16" s="28"/>
      <c r="I16" s="28"/>
      <c r="J16" s="28"/>
    </row>
    <row r="17" spans="1:10" ht="15" thickBot="1">
      <c r="A17" s="9"/>
      <c r="B17" s="9"/>
      <c r="C17" s="10"/>
      <c r="D17" s="10"/>
      <c r="E17" s="10"/>
      <c r="F17" s="10"/>
      <c r="G17" s="28"/>
      <c r="H17" s="28"/>
      <c r="I17" s="28"/>
      <c r="J17" s="28"/>
    </row>
    <row r="18" spans="1:6" s="28" customFormat="1" ht="15" thickBot="1">
      <c r="A18" s="34" t="s">
        <v>74</v>
      </c>
      <c r="B18" s="9"/>
      <c r="C18" s="10"/>
      <c r="D18" s="10"/>
      <c r="E18" s="10"/>
      <c r="F18" s="10"/>
    </row>
    <row r="19" spans="1:6" s="28" customFormat="1" ht="15" thickBot="1">
      <c r="A19" s="34" t="s">
        <v>100</v>
      </c>
      <c r="B19" s="9"/>
      <c r="C19" s="10"/>
      <c r="D19" s="10"/>
      <c r="E19" s="10"/>
      <c r="F19" s="10"/>
    </row>
    <row r="20" spans="1:6" s="28" customFormat="1" ht="25.5" customHeight="1" thickBot="1">
      <c r="A20" s="11" t="s">
        <v>98</v>
      </c>
      <c r="B20" s="9"/>
      <c r="C20" s="10"/>
      <c r="D20" s="10"/>
      <c r="E20" s="10"/>
      <c r="F20" s="10"/>
    </row>
    <row r="21" spans="1:6" s="28" customFormat="1" ht="15" thickBot="1">
      <c r="A21" s="11" t="s">
        <v>27</v>
      </c>
      <c r="B21" s="11"/>
      <c r="C21" s="4"/>
      <c r="D21" s="4"/>
      <c r="E21" s="4"/>
      <c r="F21" s="4"/>
    </row>
    <row r="22" spans="1:6" s="28" customFormat="1" ht="14.25" customHeight="1">
      <c r="A22" s="157" t="s">
        <v>71</v>
      </c>
      <c r="B22" s="158"/>
      <c r="C22" s="158"/>
      <c r="D22" s="158"/>
      <c r="E22" s="158"/>
      <c r="F22" s="159"/>
    </row>
    <row r="23" spans="1:6" s="28" customFormat="1" ht="15" thickBot="1">
      <c r="A23" s="160"/>
      <c r="B23" s="161"/>
      <c r="C23" s="161"/>
      <c r="D23" s="161"/>
      <c r="E23" s="161"/>
      <c r="F23" s="162"/>
    </row>
  </sheetData>
  <sheetProtection password="CC65" sheet="1" objects="1" scenarios="1"/>
  <mergeCells count="1">
    <mergeCell ref="A22:F23"/>
  </mergeCells>
  <printOptions/>
  <pageMargins left="0.7" right="0.7" top="0.75" bottom="0.75" header="0.3" footer="0.3"/>
  <pageSetup horizontalDpi="600" verticalDpi="600" orientation="portrait" paperSize="9" r:id="rId3"/>
  <drawing r:id="rId2"/>
  <tableParts>
    <tablePart r:id="rId1"/>
  </tableParts>
</worksheet>
</file>

<file path=xl/worksheets/sheet10.xml><?xml version="1.0" encoding="utf-8"?>
<worksheet xmlns="http://schemas.openxmlformats.org/spreadsheetml/2006/main" xmlns:r="http://schemas.openxmlformats.org/officeDocument/2006/relationships">
  <dimension ref="A1:E25"/>
  <sheetViews>
    <sheetView rightToLeft="1" zoomScalePageLayoutView="0" workbookViewId="0" topLeftCell="A1">
      <selection activeCell="F8" sqref="F8"/>
    </sheetView>
  </sheetViews>
  <sheetFormatPr defaultColWidth="9.140625" defaultRowHeight="15"/>
  <cols>
    <col min="1" max="1" width="45.28125" style="28" customWidth="1"/>
    <col min="2" max="2" width="42.7109375" style="28" customWidth="1"/>
    <col min="3" max="3" width="30.57421875" style="28" customWidth="1"/>
    <col min="4" max="4" width="8.421875" style="28" bestFit="1" customWidth="1"/>
    <col min="5" max="5" width="9.140625" style="28" customWidth="1"/>
    <col min="6" max="16384" width="9.00390625" style="28" customWidth="1"/>
  </cols>
  <sheetData>
    <row r="1" spans="1:5" ht="15" thickBot="1">
      <c r="A1" s="4"/>
      <c r="B1" s="4"/>
      <c r="C1" s="4"/>
      <c r="D1" s="4"/>
      <c r="E1" s="4"/>
    </row>
    <row r="2" spans="1:5" ht="15" thickBot="1">
      <c r="A2" s="4"/>
      <c r="B2" s="4"/>
      <c r="C2" s="4"/>
      <c r="D2" s="4"/>
      <c r="E2" s="4"/>
    </row>
    <row r="3" spans="1:5" ht="15" thickBot="1">
      <c r="A3" s="4"/>
      <c r="B3" s="4"/>
      <c r="C3" s="4"/>
      <c r="D3" s="4"/>
      <c r="E3" s="4"/>
    </row>
    <row r="4" spans="1:5" ht="15" thickBot="1">
      <c r="A4" s="4"/>
      <c r="B4" s="4"/>
      <c r="C4" s="4"/>
      <c r="D4" s="4"/>
      <c r="E4" s="4"/>
    </row>
    <row r="5" spans="1:5" ht="15" thickBot="1">
      <c r="A5" s="4"/>
      <c r="B5" s="4"/>
      <c r="C5" s="4"/>
      <c r="D5" s="4"/>
      <c r="E5" s="4"/>
    </row>
    <row r="6" spans="1:5" ht="15" thickBot="1">
      <c r="A6" s="4"/>
      <c r="B6" s="4"/>
      <c r="C6" s="4"/>
      <c r="D6" s="4"/>
      <c r="E6" s="4"/>
    </row>
    <row r="7" ht="16.5" thickBot="1">
      <c r="A7" s="5" t="s">
        <v>114</v>
      </c>
    </row>
    <row r="8" ht="15" thickBot="1">
      <c r="A8" s="4" t="s">
        <v>115</v>
      </c>
    </row>
    <row r="9" ht="15" thickBot="1">
      <c r="A9" s="147"/>
    </row>
    <row r="10" spans="1:4" ht="16.5" thickBot="1">
      <c r="A10" s="148" t="s">
        <v>116</v>
      </c>
      <c r="B10" s="149" t="s">
        <v>117</v>
      </c>
      <c r="C10" s="149" t="s">
        <v>118</v>
      </c>
      <c r="D10" s="149"/>
    </row>
    <row r="11" spans="1:5" ht="15" customHeight="1" thickBot="1">
      <c r="A11" s="19" t="s">
        <v>68</v>
      </c>
      <c r="B11" s="178" t="s">
        <v>119</v>
      </c>
      <c r="C11" s="150" t="s">
        <v>78</v>
      </c>
      <c r="D11" s="153">
        <v>0.4</v>
      </c>
      <c r="E11" s="151"/>
    </row>
    <row r="12" spans="1:5" ht="115.5" customHeight="1" thickBot="1">
      <c r="A12" s="154"/>
      <c r="B12" s="179"/>
      <c r="C12" s="155" t="s">
        <v>34</v>
      </c>
      <c r="D12" s="156">
        <v>0.6</v>
      </c>
      <c r="E12" s="151"/>
    </row>
    <row r="14" ht="15" thickBot="1"/>
    <row r="15" spans="1:4" ht="15" thickBot="1">
      <c r="A15" s="152" t="s">
        <v>66</v>
      </c>
      <c r="B15" s="4"/>
      <c r="C15" s="4"/>
      <c r="D15" s="2"/>
    </row>
    <row r="16" spans="1:5" ht="14.25" customHeight="1">
      <c r="A16" s="157" t="s">
        <v>71</v>
      </c>
      <c r="B16" s="158"/>
      <c r="C16" s="158"/>
      <c r="D16" s="158"/>
      <c r="E16" s="159"/>
    </row>
    <row r="17" spans="1:5" ht="35.25" customHeight="1" thickBot="1">
      <c r="A17" s="160"/>
      <c r="B17" s="161"/>
      <c r="C17" s="161"/>
      <c r="D17" s="161"/>
      <c r="E17" s="162"/>
    </row>
    <row r="22" ht="15" thickBot="1"/>
    <row r="23" spans="1:3" ht="14.25">
      <c r="A23" s="180"/>
      <c r="B23" s="181"/>
      <c r="C23" s="181"/>
    </row>
    <row r="24" spans="1:3" ht="41.25" customHeight="1" thickBot="1">
      <c r="A24" s="182"/>
      <c r="B24" s="183"/>
      <c r="C24" s="183"/>
    </row>
    <row r="25" ht="14.25">
      <c r="A25" s="70"/>
    </row>
  </sheetData>
  <sheetProtection password="CC65" sheet="1" objects="1" scenarios="1"/>
  <mergeCells count="3">
    <mergeCell ref="B11:B12"/>
    <mergeCell ref="A16:E17"/>
    <mergeCell ref="A23:C24"/>
  </mergeCells>
  <printOptions/>
  <pageMargins left="0.7" right="0.7" top="0.75" bottom="0.75" header="0.3" footer="0.3"/>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2:X41"/>
  <sheetViews>
    <sheetView rightToLeft="1" zoomScalePageLayoutView="0" workbookViewId="0" topLeftCell="A1">
      <pane ySplit="2" topLeftCell="A3" activePane="bottomLeft" state="frozen"/>
      <selection pane="topLeft" activeCell="B20" sqref="B20"/>
      <selection pane="bottomLeft" activeCell="F15" sqref="F15"/>
    </sheetView>
  </sheetViews>
  <sheetFormatPr defaultColWidth="9.140625" defaultRowHeight="15"/>
  <cols>
    <col min="1" max="1" width="35.421875" style="0" customWidth="1"/>
    <col min="2" max="2" width="63.8515625" style="0" customWidth="1"/>
    <col min="3" max="3" width="40.421875" style="0" customWidth="1"/>
    <col min="4" max="4" width="20.00390625" style="28" bestFit="1" customWidth="1"/>
    <col min="5" max="24" width="9.00390625" style="2" customWidth="1"/>
  </cols>
  <sheetData>
    <row r="1" ht="15" thickBot="1"/>
    <row r="2" spans="1:24" s="102" customFormat="1" ht="38.25" customHeight="1" thickBot="1">
      <c r="A2" s="99" t="s">
        <v>0</v>
      </c>
      <c r="B2" s="100" t="s">
        <v>69</v>
      </c>
      <c r="C2" s="100" t="s">
        <v>70</v>
      </c>
      <c r="D2" s="6" t="s">
        <v>102</v>
      </c>
      <c r="E2" s="101"/>
      <c r="F2" s="101"/>
      <c r="G2" s="101"/>
      <c r="H2" s="101"/>
      <c r="I2" s="101"/>
      <c r="J2" s="101"/>
      <c r="K2" s="101"/>
      <c r="L2" s="101"/>
      <c r="M2" s="101"/>
      <c r="N2" s="101"/>
      <c r="O2" s="101"/>
      <c r="P2" s="101"/>
      <c r="Q2" s="101"/>
      <c r="R2" s="101"/>
      <c r="S2" s="101"/>
      <c r="T2" s="101"/>
      <c r="U2" s="101"/>
      <c r="V2" s="101"/>
      <c r="W2" s="101"/>
      <c r="X2" s="101"/>
    </row>
    <row r="3" spans="1:7" ht="15" customHeight="1" thickBot="1">
      <c r="A3" s="14" t="s">
        <v>48</v>
      </c>
      <c r="B3" s="178" t="s">
        <v>14</v>
      </c>
      <c r="C3" s="37" t="s">
        <v>3</v>
      </c>
      <c r="D3" s="38">
        <v>0.9</v>
      </c>
      <c r="G3" s="90"/>
    </row>
    <row r="4" spans="1:7" ht="15" thickBot="1">
      <c r="A4" s="14" t="s">
        <v>30</v>
      </c>
      <c r="B4" s="184"/>
      <c r="C4" s="37" t="s">
        <v>2</v>
      </c>
      <c r="D4" s="39">
        <v>0.1</v>
      </c>
      <c r="G4" s="90"/>
    </row>
    <row r="5" spans="1:7" ht="14.25">
      <c r="A5" s="14" t="s">
        <v>59</v>
      </c>
      <c r="B5" s="184"/>
      <c r="C5" s="40"/>
      <c r="D5" s="41"/>
      <c r="G5" s="90"/>
    </row>
    <row r="6" spans="1:7" ht="36.75" customHeight="1" thickBot="1">
      <c r="A6" s="15"/>
      <c r="B6" s="179"/>
      <c r="C6" s="42"/>
      <c r="D6" s="43"/>
      <c r="G6" s="90"/>
    </row>
    <row r="7" spans="1:24" s="1" customFormat="1" ht="19.5" customHeight="1" thickBot="1">
      <c r="A7" s="16" t="s">
        <v>1</v>
      </c>
      <c r="B7" s="178" t="s">
        <v>49</v>
      </c>
      <c r="C7" s="37" t="s">
        <v>4</v>
      </c>
      <c r="D7" s="44">
        <v>0.39</v>
      </c>
      <c r="E7" s="2"/>
      <c r="F7" s="2"/>
      <c r="G7" s="90"/>
      <c r="H7" s="2"/>
      <c r="I7" s="2"/>
      <c r="J7" s="2"/>
      <c r="K7" s="2"/>
      <c r="L7" s="2"/>
      <c r="M7" s="2"/>
      <c r="N7" s="2"/>
      <c r="O7" s="2"/>
      <c r="P7" s="2"/>
      <c r="Q7" s="2"/>
      <c r="R7" s="2"/>
      <c r="S7" s="2"/>
      <c r="T7" s="2"/>
      <c r="U7" s="2"/>
      <c r="V7" s="2"/>
      <c r="W7" s="2"/>
      <c r="X7" s="2"/>
    </row>
    <row r="8" spans="1:7" s="2" customFormat="1" ht="15" customHeight="1" thickBot="1">
      <c r="A8" s="17" t="s">
        <v>42</v>
      </c>
      <c r="B8" s="184"/>
      <c r="C8" s="37" t="s">
        <v>2</v>
      </c>
      <c r="D8" s="39">
        <v>0.33</v>
      </c>
      <c r="G8" s="90"/>
    </row>
    <row r="9" spans="1:7" s="2" customFormat="1" ht="15" customHeight="1" thickBot="1">
      <c r="A9" s="17" t="s">
        <v>63</v>
      </c>
      <c r="B9" s="184"/>
      <c r="C9" s="37" t="s">
        <v>6</v>
      </c>
      <c r="D9" s="39">
        <v>0.23</v>
      </c>
      <c r="G9" s="90"/>
    </row>
    <row r="10" spans="1:7" s="2" customFormat="1" ht="15" thickBot="1">
      <c r="A10" s="17"/>
      <c r="B10" s="184"/>
      <c r="C10" s="37" t="s">
        <v>5</v>
      </c>
      <c r="D10" s="39">
        <v>0.05</v>
      </c>
      <c r="G10" s="90"/>
    </row>
    <row r="11" spans="1:24" s="3" customFormat="1" ht="15" thickBot="1">
      <c r="A11" s="18"/>
      <c r="B11" s="179"/>
      <c r="C11" s="42"/>
      <c r="D11" s="45"/>
      <c r="E11" s="2"/>
      <c r="F11" s="2"/>
      <c r="G11" s="2"/>
      <c r="H11" s="2"/>
      <c r="I11" s="2"/>
      <c r="J11" s="2"/>
      <c r="K11" s="2"/>
      <c r="L11" s="2"/>
      <c r="M11" s="2"/>
      <c r="N11" s="2"/>
      <c r="O11" s="2"/>
      <c r="P11" s="2"/>
      <c r="Q11" s="2"/>
      <c r="R11" s="2"/>
      <c r="S11" s="2"/>
      <c r="T11" s="2"/>
      <c r="U11" s="2"/>
      <c r="V11" s="2"/>
      <c r="W11" s="2"/>
      <c r="X11" s="2"/>
    </row>
    <row r="12" spans="1:4" ht="21.75" customHeight="1" thickBot="1">
      <c r="A12" s="19" t="s">
        <v>13</v>
      </c>
      <c r="B12" s="178" t="s">
        <v>50</v>
      </c>
      <c r="C12" s="46" t="s">
        <v>79</v>
      </c>
      <c r="D12" s="38">
        <v>0.32</v>
      </c>
    </row>
    <row r="13" spans="1:4" ht="15" thickBot="1">
      <c r="A13" s="14"/>
      <c r="B13" s="184"/>
      <c r="C13" s="47" t="s">
        <v>4</v>
      </c>
      <c r="D13" s="39">
        <v>0.18</v>
      </c>
    </row>
    <row r="14" spans="1:4" ht="15" customHeight="1" thickBot="1">
      <c r="A14" s="14"/>
      <c r="B14" s="184"/>
      <c r="C14" s="48" t="s">
        <v>7</v>
      </c>
      <c r="D14" s="49">
        <v>0.2</v>
      </c>
    </row>
    <row r="15" spans="1:4" ht="15" customHeight="1" thickBot="1">
      <c r="A15" s="14"/>
      <c r="B15" s="184"/>
      <c r="C15" s="47" t="s">
        <v>2</v>
      </c>
      <c r="D15" s="39">
        <v>0.07</v>
      </c>
    </row>
    <row r="16" spans="1:4" ht="15" thickBot="1">
      <c r="A16" s="14"/>
      <c r="B16" s="184"/>
      <c r="C16" s="47" t="s">
        <v>8</v>
      </c>
      <c r="D16" s="39">
        <v>0.12</v>
      </c>
    </row>
    <row r="17" spans="1:4" ht="15" thickBot="1">
      <c r="A17" s="15"/>
      <c r="B17" s="179"/>
      <c r="C17" s="50" t="s">
        <v>9</v>
      </c>
      <c r="D17" s="51">
        <v>0.11</v>
      </c>
    </row>
    <row r="18" spans="1:4" ht="23.25" customHeight="1" thickBot="1">
      <c r="A18" s="21" t="s">
        <v>11</v>
      </c>
      <c r="B18" s="178" t="s">
        <v>28</v>
      </c>
      <c r="C18" s="52" t="s">
        <v>78</v>
      </c>
      <c r="D18" s="38">
        <v>0.05</v>
      </c>
    </row>
    <row r="19" spans="1:4" ht="15" customHeight="1" thickBot="1">
      <c r="A19" s="20" t="s">
        <v>12</v>
      </c>
      <c r="B19" s="184"/>
      <c r="C19" s="53" t="s">
        <v>4</v>
      </c>
      <c r="D19" s="39">
        <v>0.05</v>
      </c>
    </row>
    <row r="20" spans="1:4" ht="15" customHeight="1" thickBot="1">
      <c r="A20" s="22"/>
      <c r="B20" s="184"/>
      <c r="C20" s="53" t="s">
        <v>3</v>
      </c>
      <c r="D20" s="39">
        <v>0.72</v>
      </c>
    </row>
    <row r="21" spans="1:4" ht="15" customHeight="1" thickBot="1">
      <c r="A21" s="22"/>
      <c r="B21" s="184"/>
      <c r="C21" s="53" t="s">
        <v>2</v>
      </c>
      <c r="D21" s="39">
        <v>0.18</v>
      </c>
    </row>
    <row r="22" spans="1:4" ht="20.25" customHeight="1">
      <c r="A22" s="22"/>
      <c r="B22" s="184"/>
      <c r="C22" s="54"/>
      <c r="D22" s="55"/>
    </row>
    <row r="23" spans="1:4" ht="24" customHeight="1" thickBot="1">
      <c r="A23" s="23"/>
      <c r="B23" s="179"/>
      <c r="C23" s="54"/>
      <c r="D23" s="55"/>
    </row>
    <row r="24" spans="1:4" ht="20.25" customHeight="1" thickBot="1">
      <c r="A24" s="19" t="s">
        <v>10</v>
      </c>
      <c r="B24" s="178" t="s">
        <v>29</v>
      </c>
      <c r="C24" s="52" t="s">
        <v>79</v>
      </c>
      <c r="D24" s="38">
        <v>0.1</v>
      </c>
    </row>
    <row r="25" spans="1:4" ht="15" thickBot="1">
      <c r="A25" s="14" t="s">
        <v>60</v>
      </c>
      <c r="B25" s="184"/>
      <c r="C25" s="53" t="s">
        <v>4</v>
      </c>
      <c r="D25" s="39">
        <v>0.1</v>
      </c>
    </row>
    <row r="26" spans="1:4" ht="15" thickBot="1">
      <c r="A26" s="14"/>
      <c r="B26" s="184"/>
      <c r="C26" s="56" t="s">
        <v>3</v>
      </c>
      <c r="D26" s="49">
        <v>0.64</v>
      </c>
    </row>
    <row r="27" spans="1:4" ht="51.75" customHeight="1" thickBot="1">
      <c r="A27" s="15"/>
      <c r="B27" s="179"/>
      <c r="C27" s="57" t="s">
        <v>2</v>
      </c>
      <c r="D27" s="58">
        <v>0.16</v>
      </c>
    </row>
    <row r="28" spans="1:4" ht="14.25">
      <c r="A28" s="108" t="s">
        <v>31</v>
      </c>
      <c r="B28" s="178" t="s">
        <v>32</v>
      </c>
      <c r="C28" s="104" t="s">
        <v>79</v>
      </c>
      <c r="D28" s="59">
        <v>0.4</v>
      </c>
    </row>
    <row r="29" spans="1:24" s="28" customFormat="1" ht="14.25">
      <c r="A29" s="109" t="s">
        <v>33</v>
      </c>
      <c r="B29" s="184"/>
      <c r="C29" s="62"/>
      <c r="D29" s="63"/>
      <c r="E29" s="2"/>
      <c r="F29" s="2"/>
      <c r="G29" s="2"/>
      <c r="H29" s="2"/>
      <c r="I29" s="2"/>
      <c r="J29" s="2"/>
      <c r="K29" s="2"/>
      <c r="L29" s="2"/>
      <c r="M29" s="2"/>
      <c r="N29" s="2"/>
      <c r="O29" s="2"/>
      <c r="P29" s="2"/>
      <c r="Q29" s="2"/>
      <c r="R29" s="2"/>
      <c r="S29" s="2"/>
      <c r="T29" s="2"/>
      <c r="U29" s="2"/>
      <c r="V29" s="2"/>
      <c r="W29" s="2"/>
      <c r="X29" s="2"/>
    </row>
    <row r="30" spans="1:24" s="28" customFormat="1" ht="15" thickBot="1">
      <c r="A30" s="108" t="s">
        <v>61</v>
      </c>
      <c r="B30" s="184"/>
      <c r="C30" s="62"/>
      <c r="D30" s="63"/>
      <c r="E30" s="2"/>
      <c r="F30" s="2"/>
      <c r="G30" s="2"/>
      <c r="H30" s="2"/>
      <c r="I30" s="2"/>
      <c r="J30" s="2"/>
      <c r="K30" s="2"/>
      <c r="L30" s="2"/>
      <c r="M30" s="2"/>
      <c r="N30" s="2"/>
      <c r="O30" s="2"/>
      <c r="P30" s="2"/>
      <c r="Q30" s="2"/>
      <c r="R30" s="2"/>
      <c r="S30" s="2"/>
      <c r="T30" s="2"/>
      <c r="U30" s="2"/>
      <c r="V30" s="2"/>
      <c r="W30" s="2"/>
      <c r="X30" s="2"/>
    </row>
    <row r="31" spans="1:4" ht="35.25" customHeight="1" thickBot="1">
      <c r="A31" s="110" t="s">
        <v>68</v>
      </c>
      <c r="B31" s="179"/>
      <c r="C31" s="60" t="s">
        <v>34</v>
      </c>
      <c r="D31" s="58">
        <v>0.6</v>
      </c>
    </row>
    <row r="32" spans="1:4" ht="15" thickBot="1">
      <c r="A32" s="111" t="s">
        <v>35</v>
      </c>
      <c r="B32" s="185" t="s">
        <v>36</v>
      </c>
      <c r="C32" s="61" t="s">
        <v>37</v>
      </c>
      <c r="D32" s="44">
        <v>0.15</v>
      </c>
    </row>
    <row r="33" spans="1:4" ht="15" thickBot="1">
      <c r="A33" s="112" t="s">
        <v>38</v>
      </c>
      <c r="B33" s="187"/>
      <c r="C33" s="53" t="s">
        <v>39</v>
      </c>
      <c r="D33" s="39">
        <v>0.6</v>
      </c>
    </row>
    <row r="34" spans="1:4" ht="14.25">
      <c r="A34" s="112" t="s">
        <v>62</v>
      </c>
      <c r="B34" s="187"/>
      <c r="C34" s="62" t="s">
        <v>40</v>
      </c>
      <c r="D34" s="63">
        <v>0.25</v>
      </c>
    </row>
    <row r="35" spans="1:4" ht="28.5" customHeight="1">
      <c r="A35" s="91"/>
      <c r="B35" s="187"/>
      <c r="C35" s="62"/>
      <c r="D35" s="63"/>
    </row>
    <row r="36" spans="1:4" ht="32.25" customHeight="1" thickBot="1">
      <c r="A36" s="12"/>
      <c r="B36" s="187"/>
      <c r="C36" s="62"/>
      <c r="D36" s="63"/>
    </row>
    <row r="37" spans="1:4" ht="60.75" thickBot="1">
      <c r="A37" s="113" t="s">
        <v>41</v>
      </c>
      <c r="B37" s="26" t="s">
        <v>51</v>
      </c>
      <c r="C37" s="64" t="s">
        <v>34</v>
      </c>
      <c r="D37" s="65">
        <v>1</v>
      </c>
    </row>
    <row r="38" spans="1:4" ht="14.25" customHeight="1" thickBot="1">
      <c r="A38" s="114" t="s">
        <v>43</v>
      </c>
      <c r="B38" s="185" t="s">
        <v>44</v>
      </c>
      <c r="C38" s="106" t="s">
        <v>8</v>
      </c>
      <c r="D38" s="44">
        <v>0.8</v>
      </c>
    </row>
    <row r="39" spans="1:4" ht="57" customHeight="1" thickBot="1">
      <c r="A39" s="115" t="s">
        <v>45</v>
      </c>
      <c r="B39" s="186"/>
      <c r="C39" s="105" t="s">
        <v>3</v>
      </c>
      <c r="D39" s="107">
        <v>0.2</v>
      </c>
    </row>
    <row r="40" spans="1:4" ht="14.25">
      <c r="A40" s="116" t="s">
        <v>105</v>
      </c>
      <c r="B40" s="178" t="s">
        <v>64</v>
      </c>
      <c r="C40" s="66" t="s">
        <v>46</v>
      </c>
      <c r="D40" s="38">
        <v>0.5</v>
      </c>
    </row>
    <row r="41" spans="1:4" ht="17.25" customHeight="1" thickBot="1">
      <c r="A41" s="13"/>
      <c r="B41" s="179"/>
      <c r="C41" s="67" t="s">
        <v>47</v>
      </c>
      <c r="D41" s="68">
        <v>0.5</v>
      </c>
    </row>
  </sheetData>
  <sheetProtection password="CC65" sheet="1" objects="1" scenarios="1"/>
  <autoFilter ref="A2:D41"/>
  <mergeCells count="9">
    <mergeCell ref="B3:B6"/>
    <mergeCell ref="B7:B11"/>
    <mergeCell ref="B38:B39"/>
    <mergeCell ref="B40:B41"/>
    <mergeCell ref="B28:B31"/>
    <mergeCell ref="B32:B36"/>
    <mergeCell ref="B12:B17"/>
    <mergeCell ref="B18:B23"/>
    <mergeCell ref="B24:B2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K27"/>
  <sheetViews>
    <sheetView rightToLeft="1" zoomScalePageLayoutView="0" workbookViewId="0" topLeftCell="A1">
      <selection activeCell="C22" sqref="C22"/>
    </sheetView>
  </sheetViews>
  <sheetFormatPr defaultColWidth="9.140625" defaultRowHeight="15"/>
  <cols>
    <col min="1" max="1" width="31.421875" style="0" customWidth="1"/>
    <col min="2" max="2" width="24.140625" style="0" customWidth="1"/>
    <col min="3" max="3" width="26.140625" style="28" customWidth="1"/>
    <col min="4" max="4" width="10.8515625" style="0" customWidth="1"/>
    <col min="5" max="5" width="24.57421875" style="0" customWidth="1"/>
    <col min="6" max="6" width="57.00390625" style="0" bestFit="1" customWidth="1"/>
    <col min="7" max="7" width="12.42187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52</v>
      </c>
      <c r="B7" s="4"/>
      <c r="C7" s="4"/>
      <c r="D7" s="4"/>
      <c r="E7" s="4"/>
      <c r="F7" s="4"/>
    </row>
    <row r="8" spans="1:6" s="28" customFormat="1" ht="15" thickBot="1">
      <c r="A8" s="4"/>
      <c r="B8" s="4"/>
      <c r="C8" s="4"/>
      <c r="D8" s="4"/>
      <c r="E8" s="4"/>
      <c r="F8" s="4"/>
    </row>
    <row r="9" spans="1:11" ht="15.75" thickBot="1">
      <c r="A9" s="123" t="s">
        <v>16</v>
      </c>
      <c r="B9" s="124" t="s">
        <v>80</v>
      </c>
      <c r="C9" s="124" t="s">
        <v>81</v>
      </c>
      <c r="D9" s="125" t="s">
        <v>17</v>
      </c>
      <c r="E9" s="126" t="s">
        <v>18</v>
      </c>
      <c r="F9" s="127" t="s">
        <v>19</v>
      </c>
      <c r="H9" s="28"/>
      <c r="I9" s="28"/>
      <c r="J9" s="28"/>
      <c r="K9" s="28"/>
    </row>
    <row r="10" spans="1:11" ht="27" customHeight="1" thickBot="1">
      <c r="A10" s="117" t="s">
        <v>20</v>
      </c>
      <c r="B10" s="94">
        <v>0.5386</v>
      </c>
      <c r="C10" s="86">
        <v>0.57</v>
      </c>
      <c r="D10" s="86">
        <v>0.06</v>
      </c>
      <c r="E10" s="92" t="s">
        <v>108</v>
      </c>
      <c r="F10" s="119" t="s">
        <v>106</v>
      </c>
      <c r="H10" s="28"/>
      <c r="I10" s="28"/>
      <c r="J10" s="28"/>
      <c r="K10" s="28"/>
    </row>
    <row r="11" spans="1:11" ht="27" customHeight="1" thickBot="1">
      <c r="A11" s="117" t="s">
        <v>21</v>
      </c>
      <c r="B11" s="94">
        <v>0.151</v>
      </c>
      <c r="C11" s="86">
        <v>0.14</v>
      </c>
      <c r="D11" s="86">
        <v>0.05</v>
      </c>
      <c r="E11" s="92" t="s">
        <v>82</v>
      </c>
      <c r="F11" s="120" t="s">
        <v>83</v>
      </c>
      <c r="H11" s="28"/>
      <c r="I11" s="28"/>
      <c r="J11" s="28"/>
      <c r="K11" s="28"/>
    </row>
    <row r="12" spans="1:11" ht="30" customHeight="1" thickBot="1">
      <c r="A12" s="117" t="s">
        <v>22</v>
      </c>
      <c r="B12" s="94">
        <v>0.2719</v>
      </c>
      <c r="C12" s="92">
        <v>0.24</v>
      </c>
      <c r="D12" s="86">
        <v>0.06</v>
      </c>
      <c r="E12" s="92" t="s">
        <v>86</v>
      </c>
      <c r="F12" s="121" t="s">
        <v>84</v>
      </c>
      <c r="H12" s="28"/>
      <c r="I12" s="28"/>
      <c r="J12" s="28"/>
      <c r="K12" s="28"/>
    </row>
    <row r="13" spans="1:11" ht="15" thickBot="1">
      <c r="A13" s="117" t="s">
        <v>23</v>
      </c>
      <c r="B13" s="98">
        <v>0.0239</v>
      </c>
      <c r="C13" s="92">
        <v>0.05</v>
      </c>
      <c r="D13" s="86"/>
      <c r="E13" s="92"/>
      <c r="F13" s="122" t="s">
        <v>76</v>
      </c>
      <c r="H13" s="28"/>
      <c r="I13" s="28"/>
      <c r="J13" s="28"/>
      <c r="K13" s="28"/>
    </row>
    <row r="14" spans="1:11" ht="15" thickBot="1">
      <c r="A14" s="118" t="s">
        <v>24</v>
      </c>
      <c r="B14" s="98">
        <v>0.0146</v>
      </c>
      <c r="C14" s="86">
        <v>0</v>
      </c>
      <c r="D14" s="86">
        <v>0.05</v>
      </c>
      <c r="E14" s="92" t="s">
        <v>104</v>
      </c>
      <c r="F14" s="122"/>
      <c r="H14" s="28"/>
      <c r="I14" s="28"/>
      <c r="J14" s="28"/>
      <c r="K14" s="28"/>
    </row>
    <row r="15" spans="1:11" ht="15" thickBot="1">
      <c r="A15" s="117" t="s">
        <v>25</v>
      </c>
      <c r="B15" s="94">
        <f>SUM(B10:B14)</f>
        <v>1</v>
      </c>
      <c r="C15" s="93">
        <f>SUM(C10:C14)</f>
        <v>1</v>
      </c>
      <c r="D15" s="86"/>
      <c r="E15" s="92"/>
      <c r="F15" s="122"/>
      <c r="H15" s="28"/>
      <c r="I15" s="28"/>
      <c r="J15" s="28"/>
      <c r="K15" s="28"/>
    </row>
    <row r="16" spans="1:11" ht="15" thickBot="1">
      <c r="A16" s="128" t="s">
        <v>26</v>
      </c>
      <c r="B16" s="133">
        <v>0.2471</v>
      </c>
      <c r="C16" s="131">
        <v>0.22</v>
      </c>
      <c r="D16" s="130">
        <v>0.06</v>
      </c>
      <c r="E16" s="131" t="s">
        <v>111</v>
      </c>
      <c r="F16" s="132" t="s">
        <v>77</v>
      </c>
      <c r="H16" s="28"/>
      <c r="I16" s="28"/>
      <c r="J16" s="28"/>
      <c r="K16" s="28"/>
    </row>
    <row r="17" spans="1:6" s="28" customFormat="1" ht="15" thickBot="1">
      <c r="A17" s="4"/>
      <c r="B17" s="4"/>
      <c r="C17" s="4"/>
      <c r="D17" s="4"/>
      <c r="E17" s="4"/>
      <c r="F17" s="4"/>
    </row>
    <row r="18" spans="1:11" ht="15" thickBot="1">
      <c r="A18" s="76" t="s">
        <v>112</v>
      </c>
      <c r="B18" s="9"/>
      <c r="C18" s="10"/>
      <c r="D18" s="10"/>
      <c r="E18" s="10"/>
      <c r="F18" s="10"/>
      <c r="G18" s="28"/>
      <c r="H18" s="28"/>
      <c r="I18" s="28"/>
      <c r="J18" s="28"/>
      <c r="K18" s="28"/>
    </row>
    <row r="19" spans="1:6" s="28" customFormat="1" ht="15" thickBot="1">
      <c r="A19" s="34" t="s">
        <v>74</v>
      </c>
      <c r="B19" s="9"/>
      <c r="C19" s="10"/>
      <c r="D19" s="10"/>
      <c r="E19" s="10"/>
      <c r="F19" s="10"/>
    </row>
    <row r="20" spans="1:6" s="28" customFormat="1" ht="15" thickBot="1">
      <c r="A20" s="34" t="s">
        <v>100</v>
      </c>
      <c r="B20" s="9"/>
      <c r="C20" s="10"/>
      <c r="D20" s="10"/>
      <c r="E20" s="10"/>
      <c r="F20" s="10"/>
    </row>
    <row r="21" spans="1:6" s="28" customFormat="1" ht="25.5" customHeight="1" thickBot="1">
      <c r="A21" s="11" t="s">
        <v>98</v>
      </c>
      <c r="B21" s="9"/>
      <c r="C21" s="10"/>
      <c r="D21" s="10"/>
      <c r="E21" s="10"/>
      <c r="F21" s="10"/>
    </row>
    <row r="22" spans="1:6" s="28" customFormat="1" ht="15" thickBot="1">
      <c r="A22" s="11" t="s">
        <v>27</v>
      </c>
      <c r="B22" s="11"/>
      <c r="C22" s="4"/>
      <c r="D22" s="4"/>
      <c r="E22" s="4"/>
      <c r="F22" s="4"/>
    </row>
    <row r="23" spans="1:6" s="28" customFormat="1" ht="14.25" customHeight="1">
      <c r="A23" s="157" t="s">
        <v>71</v>
      </c>
      <c r="B23" s="158"/>
      <c r="C23" s="158"/>
      <c r="D23" s="158"/>
      <c r="E23" s="158"/>
      <c r="F23" s="159"/>
    </row>
    <row r="24" spans="1:6" s="28" customFormat="1" ht="15" thickBot="1">
      <c r="A24" s="160"/>
      <c r="B24" s="161"/>
      <c r="C24" s="161"/>
      <c r="D24" s="161"/>
      <c r="E24" s="161"/>
      <c r="F24" s="162"/>
    </row>
    <row r="25" spans="1:3" ht="14.25">
      <c r="A25" s="2"/>
      <c r="B25" s="2"/>
      <c r="C25" s="2"/>
    </row>
    <row r="26" spans="1:3" ht="14.25">
      <c r="A26" s="2"/>
      <c r="B26" s="2"/>
      <c r="C26" s="2"/>
    </row>
    <row r="27" spans="1:3" ht="14.25">
      <c r="A27" s="2"/>
      <c r="B27" s="2"/>
      <c r="C27" s="2"/>
    </row>
  </sheetData>
  <sheetProtection password="CC65" sheet="1" objects="1" scenarios="1"/>
  <mergeCells count="1">
    <mergeCell ref="A23:F24"/>
  </mergeCells>
  <printOptions/>
  <pageMargins left="0.7" right="0.7" top="0.75" bottom="0.75" header="0.3" footer="0.3"/>
  <pageSetup horizontalDpi="600" verticalDpi="600" orientation="portrait" paperSize="9" r:id="rId3"/>
  <drawing r:id="rId2"/>
  <tableParts>
    <tablePart r:id="rId1"/>
  </tableParts>
</worksheet>
</file>

<file path=xl/worksheets/sheet3.xml><?xml version="1.0" encoding="utf-8"?>
<worksheet xmlns="http://schemas.openxmlformats.org/spreadsheetml/2006/main" xmlns:r="http://schemas.openxmlformats.org/officeDocument/2006/relationships">
  <sheetPr>
    <tabColor rgb="FF92D050"/>
  </sheetPr>
  <dimension ref="A1:IV24"/>
  <sheetViews>
    <sheetView rightToLeft="1" zoomScalePageLayoutView="0" workbookViewId="0" topLeftCell="A1">
      <selection activeCell="D26" sqref="D26"/>
    </sheetView>
  </sheetViews>
  <sheetFormatPr defaultColWidth="9.140625" defaultRowHeight="15"/>
  <cols>
    <col min="1" max="1" width="30.140625" style="0" customWidth="1"/>
    <col min="2" max="2" width="24.140625" style="28" customWidth="1"/>
    <col min="3" max="3" width="26.140625" style="28" customWidth="1"/>
    <col min="4" max="4" width="10.8515625" style="0" customWidth="1"/>
    <col min="5" max="5" width="24.57421875" style="0" customWidth="1"/>
    <col min="6" max="6" width="57.0039062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53</v>
      </c>
      <c r="B7" s="4"/>
      <c r="C7" s="4"/>
      <c r="D7" s="4"/>
      <c r="E7" s="4"/>
      <c r="F7" s="4"/>
    </row>
    <row r="8" spans="1:6" s="28" customFormat="1" ht="15" thickBot="1">
      <c r="A8" s="4"/>
      <c r="B8" s="4"/>
      <c r="C8" s="4"/>
      <c r="D8" s="4"/>
      <c r="E8" s="4"/>
      <c r="F8" s="4"/>
    </row>
    <row r="9" spans="1:10" ht="15.75" thickBot="1">
      <c r="A9" s="123" t="s">
        <v>16</v>
      </c>
      <c r="B9" s="124" t="s">
        <v>80</v>
      </c>
      <c r="C9" s="124" t="s">
        <v>81</v>
      </c>
      <c r="D9" s="125" t="s">
        <v>17</v>
      </c>
      <c r="E9" s="126" t="s">
        <v>18</v>
      </c>
      <c r="F9" s="127" t="s">
        <v>19</v>
      </c>
      <c r="G9" s="28"/>
      <c r="H9" s="28"/>
      <c r="I9" s="28"/>
      <c r="J9" s="28"/>
    </row>
    <row r="10" spans="1:10" ht="24.75" customHeight="1" thickBot="1">
      <c r="A10" s="117" t="s">
        <v>20</v>
      </c>
      <c r="B10" s="94">
        <v>0.4314729804533213</v>
      </c>
      <c r="C10" s="86">
        <v>0.46</v>
      </c>
      <c r="D10" s="86">
        <v>0.06</v>
      </c>
      <c r="E10" s="92" t="s">
        <v>107</v>
      </c>
      <c r="F10" s="119" t="s">
        <v>106</v>
      </c>
      <c r="G10" s="28"/>
      <c r="H10" s="28"/>
      <c r="I10" s="28"/>
      <c r="J10" s="28"/>
    </row>
    <row r="11" spans="1:10" ht="25.5" customHeight="1" thickBot="1">
      <c r="A11" s="117" t="s">
        <v>21</v>
      </c>
      <c r="B11" s="94">
        <v>0.25256448000437254</v>
      </c>
      <c r="C11" s="86">
        <v>0.24</v>
      </c>
      <c r="D11" s="86">
        <v>0.05</v>
      </c>
      <c r="E11" s="86" t="s">
        <v>113</v>
      </c>
      <c r="F11" s="120" t="s">
        <v>83</v>
      </c>
      <c r="G11" s="28"/>
      <c r="H11" s="28"/>
      <c r="I11" s="28"/>
      <c r="J11" s="28"/>
    </row>
    <row r="12" spans="1:10" ht="24.75" thickBot="1">
      <c r="A12" s="117" t="s">
        <v>22</v>
      </c>
      <c r="B12" s="94">
        <v>0.2431</v>
      </c>
      <c r="C12" s="86">
        <v>0.23</v>
      </c>
      <c r="D12" s="86">
        <v>0.06</v>
      </c>
      <c r="E12" s="86" t="s">
        <v>110</v>
      </c>
      <c r="F12" s="121" t="s">
        <v>84</v>
      </c>
      <c r="G12" s="28"/>
      <c r="H12" s="28"/>
      <c r="I12" s="28"/>
      <c r="J12" s="28"/>
    </row>
    <row r="13" spans="1:10" ht="15" thickBot="1">
      <c r="A13" s="117" t="s">
        <v>23</v>
      </c>
      <c r="B13" s="94">
        <v>0.0569</v>
      </c>
      <c r="C13" s="86">
        <v>0.02</v>
      </c>
      <c r="D13" s="86"/>
      <c r="E13" s="92"/>
      <c r="F13" s="122" t="s">
        <v>76</v>
      </c>
      <c r="G13" s="28"/>
      <c r="H13" s="28"/>
      <c r="I13" s="28"/>
      <c r="J13" s="28"/>
    </row>
    <row r="14" spans="1:10" ht="15" thickBot="1">
      <c r="A14" s="118" t="s">
        <v>24</v>
      </c>
      <c r="B14" s="98">
        <v>0.016</v>
      </c>
      <c r="C14" s="86">
        <v>0.05</v>
      </c>
      <c r="D14" s="86">
        <v>0.05</v>
      </c>
      <c r="E14" s="92" t="s">
        <v>85</v>
      </c>
      <c r="F14" s="122"/>
      <c r="G14" s="28"/>
      <c r="H14" s="28"/>
      <c r="I14" s="28"/>
      <c r="J14" s="28"/>
    </row>
    <row r="15" spans="1:10" ht="15" thickBot="1">
      <c r="A15" s="117" t="s">
        <v>25</v>
      </c>
      <c r="B15" s="94">
        <f>SUM(B10:B14)</f>
        <v>1.0000374604576936</v>
      </c>
      <c r="C15" s="95">
        <f>SUM(C10:C14)</f>
        <v>1</v>
      </c>
      <c r="D15" s="86"/>
      <c r="E15" s="92"/>
      <c r="F15" s="122"/>
      <c r="G15" s="28"/>
      <c r="H15" s="28"/>
      <c r="I15" s="28"/>
      <c r="J15" s="28"/>
    </row>
    <row r="16" spans="1:10" ht="15" thickBot="1">
      <c r="A16" s="128" t="s">
        <v>26</v>
      </c>
      <c r="B16" s="133">
        <v>0.2136</v>
      </c>
      <c r="C16" s="134">
        <v>0.22</v>
      </c>
      <c r="D16" s="130">
        <v>0.06</v>
      </c>
      <c r="E16" s="134" t="s">
        <v>111</v>
      </c>
      <c r="F16" s="132" t="s">
        <v>77</v>
      </c>
      <c r="G16" s="28"/>
      <c r="H16" s="28"/>
      <c r="I16" s="28"/>
      <c r="J16" s="28"/>
    </row>
    <row r="17" spans="1:10" ht="15" thickBot="1">
      <c r="A17" s="9"/>
      <c r="B17" s="9"/>
      <c r="C17" s="10"/>
      <c r="D17" s="10"/>
      <c r="E17" s="10"/>
      <c r="F17" s="10"/>
      <c r="G17" s="28"/>
      <c r="H17" s="28"/>
      <c r="I17" s="28"/>
      <c r="J17" s="28"/>
    </row>
    <row r="18" spans="1:256" s="28" customFormat="1" ht="15" thickBot="1">
      <c r="A18" s="76" t="s">
        <v>112</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6" s="28" customFormat="1" ht="15" thickBot="1">
      <c r="A19" s="34" t="s">
        <v>74</v>
      </c>
      <c r="B19" s="9"/>
      <c r="C19" s="10"/>
      <c r="D19" s="10"/>
      <c r="E19" s="10"/>
      <c r="F19" s="10"/>
    </row>
    <row r="20" spans="1:6" s="28" customFormat="1" ht="15" thickBot="1">
      <c r="A20" s="34" t="s">
        <v>99</v>
      </c>
      <c r="B20" s="9"/>
      <c r="C20" s="10"/>
      <c r="D20" s="10"/>
      <c r="E20" s="10"/>
      <c r="F20" s="10"/>
    </row>
    <row r="21" spans="1:6" s="28" customFormat="1" ht="25.5" customHeight="1" thickBot="1">
      <c r="A21" s="11" t="s">
        <v>98</v>
      </c>
      <c r="B21" s="9"/>
      <c r="C21" s="10"/>
      <c r="D21" s="10"/>
      <c r="E21" s="10"/>
      <c r="F21" s="10"/>
    </row>
    <row r="22" spans="1:6" ht="15" thickBot="1">
      <c r="A22" s="11" t="s">
        <v>27</v>
      </c>
      <c r="B22" s="11"/>
      <c r="C22" s="4"/>
      <c r="D22" s="4"/>
      <c r="E22" s="4"/>
      <c r="F22" s="4"/>
    </row>
    <row r="23" spans="1:6" ht="14.25" customHeight="1">
      <c r="A23" s="157" t="s">
        <v>71</v>
      </c>
      <c r="B23" s="158"/>
      <c r="C23" s="158"/>
      <c r="D23" s="158"/>
      <c r="E23" s="158"/>
      <c r="F23" s="159"/>
    </row>
    <row r="24" spans="1:6" ht="15" thickBot="1">
      <c r="A24" s="160"/>
      <c r="B24" s="161"/>
      <c r="C24" s="161"/>
      <c r="D24" s="161"/>
      <c r="E24" s="161"/>
      <c r="F24" s="162"/>
    </row>
  </sheetData>
  <sheetProtection password="CC65" sheet="1" objects="1" scenarios="1"/>
  <mergeCells count="1">
    <mergeCell ref="A23:F24"/>
  </mergeCells>
  <printOptions/>
  <pageMargins left="0.7" right="0.7" top="0.75" bottom="0.75" header="0.3" footer="0.3"/>
  <pageSetup horizontalDpi="600" verticalDpi="600" orientation="portrait" paperSize="9" r:id="rId3"/>
  <drawing r:id="rId2"/>
  <tableParts>
    <tablePart r:id="rId1"/>
  </tableParts>
</worksheet>
</file>

<file path=xl/worksheets/sheet4.xml><?xml version="1.0" encoding="utf-8"?>
<worksheet xmlns="http://schemas.openxmlformats.org/spreadsheetml/2006/main" xmlns:r="http://schemas.openxmlformats.org/officeDocument/2006/relationships">
  <sheetPr>
    <tabColor rgb="FF92D050"/>
  </sheetPr>
  <dimension ref="A1:J25"/>
  <sheetViews>
    <sheetView rightToLeft="1" zoomScalePageLayoutView="0" workbookViewId="0" topLeftCell="A1">
      <selection activeCell="A28" sqref="A28"/>
    </sheetView>
  </sheetViews>
  <sheetFormatPr defaultColWidth="9.140625" defaultRowHeight="15"/>
  <cols>
    <col min="1" max="1" width="28.421875" style="0" customWidth="1"/>
    <col min="2" max="2" width="24.140625" style="0" customWidth="1"/>
    <col min="3" max="3" width="26.140625" style="28" customWidth="1"/>
    <col min="4" max="4" width="11.421875" style="0" customWidth="1"/>
    <col min="5" max="5" width="24.57421875" style="0" customWidth="1"/>
    <col min="6" max="6" width="57.0039062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15</v>
      </c>
      <c r="B7" s="4"/>
      <c r="C7" s="4"/>
      <c r="D7" s="4"/>
      <c r="E7" s="4"/>
      <c r="F7" s="4"/>
    </row>
    <row r="8" spans="1:6" s="28" customFormat="1" ht="15" thickBot="1">
      <c r="A8" s="4"/>
      <c r="B8" s="4"/>
      <c r="C8" s="4"/>
      <c r="D8" s="4"/>
      <c r="E8" s="4"/>
      <c r="F8" s="4"/>
    </row>
    <row r="9" spans="1:10" ht="15.75" thickBot="1">
      <c r="A9" s="123" t="s">
        <v>16</v>
      </c>
      <c r="B9" s="124" t="s">
        <v>80</v>
      </c>
      <c r="C9" s="124" t="s">
        <v>81</v>
      </c>
      <c r="D9" s="125" t="s">
        <v>17</v>
      </c>
      <c r="E9" s="126" t="s">
        <v>18</v>
      </c>
      <c r="F9" s="127" t="s">
        <v>19</v>
      </c>
      <c r="G9" s="28"/>
      <c r="H9" s="28"/>
      <c r="I9" s="28"/>
      <c r="J9" s="28"/>
    </row>
    <row r="10" spans="1:10" ht="24.75" thickBot="1">
      <c r="A10" s="135" t="s">
        <v>20</v>
      </c>
      <c r="B10" s="30">
        <v>0.4465</v>
      </c>
      <c r="C10" s="29">
        <v>0.46</v>
      </c>
      <c r="D10" s="29">
        <v>0.06</v>
      </c>
      <c r="E10" s="29" t="s">
        <v>107</v>
      </c>
      <c r="F10" s="119" t="s">
        <v>106</v>
      </c>
      <c r="G10" s="28"/>
      <c r="H10" s="28"/>
      <c r="I10" s="28"/>
      <c r="J10" s="28"/>
    </row>
    <row r="11" spans="1:10" ht="24.75" thickBot="1">
      <c r="A11" s="135" t="s">
        <v>21</v>
      </c>
      <c r="B11" s="30">
        <v>0.1436</v>
      </c>
      <c r="C11" s="8">
        <v>0.14</v>
      </c>
      <c r="D11" s="8">
        <v>0.05</v>
      </c>
      <c r="E11" s="29" t="s">
        <v>82</v>
      </c>
      <c r="F11" s="137" t="s">
        <v>90</v>
      </c>
      <c r="G11" s="28"/>
      <c r="H11" s="28"/>
      <c r="I11" s="28"/>
      <c r="J11" s="28"/>
    </row>
    <row r="12" spans="1:10" ht="24.75" thickBot="1">
      <c r="A12" s="135" t="s">
        <v>22</v>
      </c>
      <c r="B12" s="30">
        <v>0.2652</v>
      </c>
      <c r="C12" s="8">
        <v>0.26</v>
      </c>
      <c r="D12" s="86">
        <v>0.06</v>
      </c>
      <c r="E12" s="8" t="s">
        <v>109</v>
      </c>
      <c r="F12" s="138" t="s">
        <v>84</v>
      </c>
      <c r="G12" s="28"/>
      <c r="H12" s="28"/>
      <c r="I12" s="28"/>
      <c r="J12" s="28"/>
    </row>
    <row r="13" spans="1:10" ht="15" thickBot="1">
      <c r="A13" s="135" t="s">
        <v>23</v>
      </c>
      <c r="B13" s="30">
        <v>0.094</v>
      </c>
      <c r="C13" s="8">
        <v>0.09</v>
      </c>
      <c r="D13" s="8"/>
      <c r="E13" s="29"/>
      <c r="F13" s="139" t="s">
        <v>76</v>
      </c>
      <c r="G13" s="28"/>
      <c r="H13" s="28"/>
      <c r="I13" s="28"/>
      <c r="J13" s="28"/>
    </row>
    <row r="14" spans="1:6" s="28" customFormat="1" ht="15" thickBot="1">
      <c r="A14" s="135" t="s">
        <v>72</v>
      </c>
      <c r="B14" s="30">
        <v>0.0482</v>
      </c>
      <c r="C14" s="8">
        <v>0.05</v>
      </c>
      <c r="D14" s="8">
        <v>0.05</v>
      </c>
      <c r="E14" s="29" t="s">
        <v>85</v>
      </c>
      <c r="F14" s="139" t="s">
        <v>73</v>
      </c>
    </row>
    <row r="15" spans="1:10" ht="15" thickBot="1">
      <c r="A15" s="136" t="s">
        <v>24</v>
      </c>
      <c r="B15" s="31">
        <v>0.0025</v>
      </c>
      <c r="C15" s="86">
        <v>0</v>
      </c>
      <c r="D15" s="86">
        <v>0.05</v>
      </c>
      <c r="E15" s="92" t="s">
        <v>104</v>
      </c>
      <c r="F15" s="139"/>
      <c r="G15" s="28"/>
      <c r="H15" s="28"/>
      <c r="I15" s="28"/>
      <c r="J15" s="28"/>
    </row>
    <row r="16" spans="1:10" ht="15" thickBot="1">
      <c r="A16" s="135" t="s">
        <v>25</v>
      </c>
      <c r="B16" s="31">
        <f>SUM(B10:B15)</f>
        <v>1</v>
      </c>
      <c r="C16" s="7">
        <f>C10+C11+C12+C13+C15+C14</f>
        <v>1</v>
      </c>
      <c r="D16" s="8"/>
      <c r="E16" s="29"/>
      <c r="F16" s="139"/>
      <c r="G16" s="28"/>
      <c r="H16" s="28"/>
      <c r="I16" s="28"/>
      <c r="J16" s="28"/>
    </row>
    <row r="17" spans="1:10" ht="15" thickBot="1">
      <c r="A17" s="140" t="s">
        <v>26</v>
      </c>
      <c r="B17" s="141">
        <v>0.2499</v>
      </c>
      <c r="C17" s="142">
        <v>0.22</v>
      </c>
      <c r="D17" s="130">
        <v>0.06</v>
      </c>
      <c r="E17" s="142" t="s">
        <v>111</v>
      </c>
      <c r="F17" s="143" t="s">
        <v>77</v>
      </c>
      <c r="G17" s="28"/>
      <c r="H17" s="28"/>
      <c r="I17" s="28"/>
      <c r="J17" s="28"/>
    </row>
    <row r="18" spans="1:10" ht="15" thickBot="1">
      <c r="A18" s="32"/>
      <c r="B18" s="9"/>
      <c r="C18" s="9"/>
      <c r="D18" s="10"/>
      <c r="E18" s="10"/>
      <c r="F18" s="10"/>
      <c r="G18" s="28"/>
      <c r="H18" s="28"/>
      <c r="I18" s="28"/>
      <c r="J18" s="28"/>
    </row>
    <row r="19" spans="1:6" s="28" customFormat="1" ht="15" thickBot="1">
      <c r="A19" s="76" t="s">
        <v>112</v>
      </c>
      <c r="B19" s="9"/>
      <c r="C19" s="9"/>
      <c r="D19" s="10"/>
      <c r="E19" s="10"/>
      <c r="F19" s="10"/>
    </row>
    <row r="20" spans="1:6" s="28" customFormat="1" ht="15" thickBot="1">
      <c r="A20" s="34" t="s">
        <v>74</v>
      </c>
      <c r="B20" s="9"/>
      <c r="C20" s="10"/>
      <c r="D20" s="10"/>
      <c r="E20" s="10"/>
      <c r="F20" s="10"/>
    </row>
    <row r="21" s="34" customFormat="1" ht="12.75" thickBot="1">
      <c r="A21" s="34" t="s">
        <v>100</v>
      </c>
    </row>
    <row r="22" s="34" customFormat="1" ht="12.75" thickBot="1">
      <c r="A22" s="34" t="s">
        <v>101</v>
      </c>
    </row>
    <row r="23" spans="1:6" s="28" customFormat="1" ht="15" thickBot="1">
      <c r="A23" s="11" t="s">
        <v>27</v>
      </c>
      <c r="B23" s="11"/>
      <c r="C23" s="4"/>
      <c r="D23" s="4"/>
      <c r="E23" s="4"/>
      <c r="F23" s="4"/>
    </row>
    <row r="24" spans="1:6" s="28" customFormat="1" ht="14.25">
      <c r="A24" s="157" t="s">
        <v>71</v>
      </c>
      <c r="B24" s="158"/>
      <c r="C24" s="158"/>
      <c r="D24" s="158"/>
      <c r="E24" s="158"/>
      <c r="F24" s="159"/>
    </row>
    <row r="25" spans="1:6" s="28" customFormat="1" ht="15" thickBot="1">
      <c r="A25" s="160"/>
      <c r="B25" s="161"/>
      <c r="C25" s="161"/>
      <c r="D25" s="161"/>
      <c r="E25" s="161"/>
      <c r="F25" s="162"/>
    </row>
    <row r="27" s="28" customFormat="1" ht="14.25"/>
    <row r="28" s="28" customFormat="1" ht="14.25"/>
    <row r="29" s="28" customFormat="1" ht="14.25"/>
    <row r="30" s="28" customFormat="1" ht="14.25"/>
    <row r="31" s="28" customFormat="1" ht="14.25"/>
    <row r="32" s="28" customFormat="1" ht="14.25"/>
    <row r="33" s="28" customFormat="1" ht="14.25"/>
    <row r="34" s="28" customFormat="1" ht="14.25"/>
    <row r="35" s="28" customFormat="1" ht="14.25"/>
    <row r="36" s="28" customFormat="1" ht="14.25"/>
    <row r="37" s="28" customFormat="1" ht="14.25"/>
    <row r="38" s="28" customFormat="1" ht="14.25"/>
  </sheetData>
  <sheetProtection password="CC65" sheet="1" objects="1" scenarios="1"/>
  <mergeCells count="1">
    <mergeCell ref="A24:F25"/>
  </mergeCells>
  <printOptions/>
  <pageMargins left="0.7" right="0.7" top="0.75" bottom="0.75" header="0.3" footer="0.3"/>
  <pageSetup horizontalDpi="600" verticalDpi="600" orientation="portrait" paperSize="9" r:id="rId3"/>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92D050"/>
  </sheetPr>
  <dimension ref="A1:J25"/>
  <sheetViews>
    <sheetView rightToLeft="1" zoomScalePageLayoutView="0" workbookViewId="0" topLeftCell="A1">
      <selection activeCell="C27" sqref="C27"/>
    </sheetView>
  </sheetViews>
  <sheetFormatPr defaultColWidth="9.140625" defaultRowHeight="15"/>
  <cols>
    <col min="1" max="1" width="31.421875" style="0" customWidth="1"/>
    <col min="2" max="2" width="24.140625" style="0" customWidth="1"/>
    <col min="3" max="3" width="26.140625" style="28" customWidth="1"/>
    <col min="4" max="4" width="10.8515625" style="0" customWidth="1"/>
    <col min="5" max="5" width="24.57421875" style="0" customWidth="1"/>
    <col min="6" max="6" width="57.0039062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55</v>
      </c>
      <c r="B7" s="4"/>
      <c r="C7" s="4"/>
      <c r="D7" s="4"/>
      <c r="E7" s="4"/>
      <c r="F7" s="4"/>
    </row>
    <row r="8" spans="1:6" s="28" customFormat="1" ht="15" thickBot="1">
      <c r="A8" s="4"/>
      <c r="B8" s="4"/>
      <c r="C8" s="4"/>
      <c r="D8" s="4"/>
      <c r="E8" s="4"/>
      <c r="F8" s="4"/>
    </row>
    <row r="9" spans="1:10" ht="15.75" thickBot="1">
      <c r="A9" s="123" t="s">
        <v>16</v>
      </c>
      <c r="B9" s="124" t="s">
        <v>80</v>
      </c>
      <c r="C9" s="124" t="s">
        <v>81</v>
      </c>
      <c r="D9" s="125" t="s">
        <v>17</v>
      </c>
      <c r="E9" s="126" t="s">
        <v>18</v>
      </c>
      <c r="F9" s="127" t="s">
        <v>19</v>
      </c>
      <c r="G9" s="28"/>
      <c r="H9" s="28"/>
      <c r="I9" s="28"/>
      <c r="J9" s="28"/>
    </row>
    <row r="10" spans="1:10" ht="24.75" thickBot="1">
      <c r="A10" s="117" t="s">
        <v>20</v>
      </c>
      <c r="B10" s="96">
        <v>0.4409</v>
      </c>
      <c r="C10" s="86">
        <v>0.46</v>
      </c>
      <c r="D10" s="86">
        <v>0.06</v>
      </c>
      <c r="E10" s="92" t="s">
        <v>107</v>
      </c>
      <c r="F10" s="119" t="s">
        <v>106</v>
      </c>
      <c r="G10" s="28"/>
      <c r="H10" s="28"/>
      <c r="I10" s="28"/>
      <c r="J10" s="28"/>
    </row>
    <row r="11" spans="1:10" ht="24.75" thickBot="1">
      <c r="A11" s="117" t="s">
        <v>21</v>
      </c>
      <c r="B11" s="96">
        <v>0.2634</v>
      </c>
      <c r="C11" s="86">
        <v>0.24</v>
      </c>
      <c r="D11" s="86">
        <v>0.05</v>
      </c>
      <c r="E11" s="86" t="s">
        <v>113</v>
      </c>
      <c r="F11" s="120" t="s">
        <v>83</v>
      </c>
      <c r="G11" s="28"/>
      <c r="H11" s="28"/>
      <c r="I11" s="28"/>
      <c r="J11" s="28"/>
    </row>
    <row r="12" spans="1:10" ht="24.75" thickBot="1">
      <c r="A12" s="117" t="s">
        <v>22</v>
      </c>
      <c r="B12" s="96">
        <v>0.2735</v>
      </c>
      <c r="C12" s="86">
        <v>0.23</v>
      </c>
      <c r="D12" s="86">
        <v>0.06</v>
      </c>
      <c r="E12" s="86" t="s">
        <v>110</v>
      </c>
      <c r="F12" s="121" t="s">
        <v>84</v>
      </c>
      <c r="G12" s="28"/>
      <c r="H12" s="28"/>
      <c r="I12" s="28"/>
      <c r="J12" s="28"/>
    </row>
    <row r="13" spans="1:10" ht="15" thickBot="1">
      <c r="A13" s="117" t="s">
        <v>23</v>
      </c>
      <c r="B13" s="96">
        <v>0.0211</v>
      </c>
      <c r="C13" s="86">
        <v>0.02</v>
      </c>
      <c r="D13" s="86"/>
      <c r="E13" s="92"/>
      <c r="F13" s="122" t="s">
        <v>76</v>
      </c>
      <c r="G13" s="28"/>
      <c r="H13" s="28"/>
      <c r="I13" s="28"/>
      <c r="J13" s="28"/>
    </row>
    <row r="14" spans="1:10" ht="15" thickBot="1">
      <c r="A14" s="118" t="s">
        <v>24</v>
      </c>
      <c r="B14" s="96">
        <v>0.0011</v>
      </c>
      <c r="C14" s="86">
        <v>0.05</v>
      </c>
      <c r="D14" s="86">
        <v>0.05</v>
      </c>
      <c r="E14" s="92" t="s">
        <v>85</v>
      </c>
      <c r="F14" s="122"/>
      <c r="G14" s="28"/>
      <c r="H14" s="28"/>
      <c r="I14" s="28"/>
      <c r="J14" s="28"/>
    </row>
    <row r="15" spans="1:10" ht="15" thickBot="1">
      <c r="A15" s="117" t="s">
        <v>25</v>
      </c>
      <c r="B15" s="96">
        <f>SUM(B10:B14)</f>
        <v>1</v>
      </c>
      <c r="C15" s="93">
        <f>SUM(C10:C14)</f>
        <v>1</v>
      </c>
      <c r="D15" s="86"/>
      <c r="E15" s="92"/>
      <c r="F15" s="122"/>
      <c r="G15" s="28"/>
      <c r="H15" s="28"/>
      <c r="I15" s="28"/>
      <c r="J15" s="28"/>
    </row>
    <row r="16" spans="1:10" ht="15" thickBot="1">
      <c r="A16" s="128" t="s">
        <v>26</v>
      </c>
      <c r="B16" s="144">
        <v>0.2246</v>
      </c>
      <c r="C16" s="130">
        <v>0.22</v>
      </c>
      <c r="D16" s="130">
        <v>0.06</v>
      </c>
      <c r="E16" s="130" t="s">
        <v>111</v>
      </c>
      <c r="F16" s="132" t="s">
        <v>77</v>
      </c>
      <c r="G16" s="103"/>
      <c r="H16" s="28"/>
      <c r="I16" s="28"/>
      <c r="J16" s="28"/>
    </row>
    <row r="17" spans="1:10" ht="15" thickBot="1">
      <c r="A17" s="9"/>
      <c r="B17" s="10"/>
      <c r="C17" s="10"/>
      <c r="D17" s="10"/>
      <c r="E17" s="10"/>
      <c r="F17" s="10"/>
      <c r="G17" s="28"/>
      <c r="H17" s="28"/>
      <c r="I17" s="28"/>
      <c r="J17" s="28"/>
    </row>
    <row r="18" spans="1:6" s="28" customFormat="1" ht="15" thickBot="1">
      <c r="A18" s="76" t="s">
        <v>112</v>
      </c>
      <c r="B18" s="10"/>
      <c r="C18" s="10"/>
      <c r="D18" s="10"/>
      <c r="E18" s="10"/>
      <c r="F18" s="10"/>
    </row>
    <row r="19" spans="1:6" s="28" customFormat="1" ht="15" thickBot="1">
      <c r="A19" s="34" t="s">
        <v>74</v>
      </c>
      <c r="B19" s="9"/>
      <c r="C19" s="10"/>
      <c r="D19" s="10"/>
      <c r="E19" s="10"/>
      <c r="F19" s="10"/>
    </row>
    <row r="20" spans="1:6" s="28" customFormat="1" ht="15" thickBot="1">
      <c r="A20" s="34" t="s">
        <v>100</v>
      </c>
      <c r="B20" s="9"/>
      <c r="C20" s="10"/>
      <c r="D20" s="10"/>
      <c r="E20" s="10"/>
      <c r="F20" s="10"/>
    </row>
    <row r="21" spans="1:6" s="28" customFormat="1" ht="25.5" customHeight="1" thickBot="1">
      <c r="A21" s="11" t="s">
        <v>98</v>
      </c>
      <c r="B21" s="9"/>
      <c r="C21" s="10"/>
      <c r="D21" s="10"/>
      <c r="E21" s="10"/>
      <c r="F21" s="10"/>
    </row>
    <row r="22" spans="1:6" s="28" customFormat="1" ht="15" thickBot="1">
      <c r="A22" s="11" t="s">
        <v>27</v>
      </c>
      <c r="B22" s="11"/>
      <c r="C22" s="4"/>
      <c r="D22" s="4"/>
      <c r="E22" s="4"/>
      <c r="F22" s="4"/>
    </row>
    <row r="23" spans="1:6" s="28" customFormat="1" ht="33" customHeight="1">
      <c r="A23" s="163" t="s">
        <v>96</v>
      </c>
      <c r="B23" s="164"/>
      <c r="C23" s="164"/>
      <c r="D23" s="164"/>
      <c r="E23" s="164"/>
      <c r="F23" s="165"/>
    </row>
    <row r="24" spans="1:6" s="28" customFormat="1" ht="15" thickBot="1">
      <c r="A24" s="87"/>
      <c r="B24" s="88"/>
      <c r="C24" s="88"/>
      <c r="D24" s="88"/>
      <c r="E24" s="88"/>
      <c r="F24" s="89"/>
    </row>
    <row r="25" spans="1:10" ht="14.25">
      <c r="A25" s="28"/>
      <c r="B25" s="28"/>
      <c r="D25" s="28"/>
      <c r="E25" s="28"/>
      <c r="F25" s="28"/>
      <c r="G25" s="28"/>
      <c r="H25" s="28"/>
      <c r="I25" s="28"/>
      <c r="J25" s="28"/>
    </row>
  </sheetData>
  <sheetProtection password="CC65" sheet="1" objects="1" scenarios="1"/>
  <mergeCells count="1">
    <mergeCell ref="A23:F23"/>
  </mergeCells>
  <printOptions/>
  <pageMargins left="0.7" right="0.7" top="0.75" bottom="0.75" header="0.3" footer="0.3"/>
  <pageSetup horizontalDpi="600" verticalDpi="600" orientation="portrait" paperSize="9"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rgb="FF92D050"/>
  </sheetPr>
  <dimension ref="A1:J24"/>
  <sheetViews>
    <sheetView rightToLeft="1" zoomScalePageLayoutView="0" workbookViewId="0" topLeftCell="A1">
      <selection activeCell="E26" sqref="E26"/>
    </sheetView>
  </sheetViews>
  <sheetFormatPr defaultColWidth="9.140625" defaultRowHeight="15"/>
  <cols>
    <col min="1" max="1" width="38.8515625" style="0" customWidth="1"/>
    <col min="2" max="2" width="24.140625" style="0" customWidth="1"/>
    <col min="3" max="3" width="26.140625" style="28" customWidth="1"/>
    <col min="4" max="4" width="10.8515625" style="0" customWidth="1"/>
    <col min="5" max="5" width="24.57421875" style="0" customWidth="1"/>
    <col min="6" max="6" width="57.421875" style="0" bestFit="1" customWidth="1"/>
    <col min="7" max="7" width="10.0039062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6.5" thickBot="1">
      <c r="A7" s="5" t="s">
        <v>57</v>
      </c>
      <c r="B7" s="4"/>
      <c r="C7" s="4"/>
      <c r="D7" s="4"/>
      <c r="E7" s="4"/>
      <c r="F7" s="4"/>
    </row>
    <row r="8" spans="1:6" s="28" customFormat="1" ht="15" thickBot="1">
      <c r="A8" s="4"/>
      <c r="B8" s="4"/>
      <c r="C8" s="4"/>
      <c r="D8" s="4"/>
      <c r="E8" s="4"/>
      <c r="F8" s="4"/>
    </row>
    <row r="9" spans="1:10" ht="15.75" thickBot="1">
      <c r="A9" s="123" t="s">
        <v>16</v>
      </c>
      <c r="B9" s="124" t="s">
        <v>80</v>
      </c>
      <c r="C9" s="124" t="s">
        <v>81</v>
      </c>
      <c r="D9" s="125" t="s">
        <v>17</v>
      </c>
      <c r="E9" s="126" t="s">
        <v>18</v>
      </c>
      <c r="F9" s="127" t="s">
        <v>19</v>
      </c>
      <c r="G9" s="28"/>
      <c r="H9" s="28"/>
      <c r="I9" s="28"/>
      <c r="J9" s="28"/>
    </row>
    <row r="10" spans="1:10" ht="24.75" thickBot="1">
      <c r="A10" s="117" t="s">
        <v>20</v>
      </c>
      <c r="B10" s="30">
        <v>0.4262</v>
      </c>
      <c r="C10" s="86">
        <v>0.46</v>
      </c>
      <c r="D10" s="86">
        <v>0.06</v>
      </c>
      <c r="E10" s="92" t="s">
        <v>107</v>
      </c>
      <c r="F10" s="119" t="s">
        <v>106</v>
      </c>
      <c r="G10" s="28"/>
      <c r="H10" s="28"/>
      <c r="I10" s="28"/>
      <c r="J10" s="28"/>
    </row>
    <row r="11" spans="1:10" ht="24.75" thickBot="1">
      <c r="A11" s="117" t="s">
        <v>21</v>
      </c>
      <c r="B11" s="30">
        <v>0.2467</v>
      </c>
      <c r="C11" s="86">
        <v>0.24</v>
      </c>
      <c r="D11" s="86">
        <v>0.05</v>
      </c>
      <c r="E11" s="86" t="s">
        <v>113</v>
      </c>
      <c r="F11" s="120" t="s">
        <v>83</v>
      </c>
      <c r="G11" s="28"/>
      <c r="H11" s="28"/>
      <c r="I11" s="28"/>
      <c r="J11" s="28"/>
    </row>
    <row r="12" spans="1:10" ht="24.75" thickBot="1">
      <c r="A12" s="117" t="s">
        <v>22</v>
      </c>
      <c r="B12" s="30">
        <v>0.24</v>
      </c>
      <c r="C12" s="86">
        <v>0.23</v>
      </c>
      <c r="D12" s="86">
        <v>0.06</v>
      </c>
      <c r="E12" s="86" t="s">
        <v>110</v>
      </c>
      <c r="F12" s="121" t="s">
        <v>84</v>
      </c>
      <c r="G12" s="28"/>
      <c r="H12" s="28"/>
      <c r="I12" s="28"/>
      <c r="J12" s="28"/>
    </row>
    <row r="13" spans="1:10" ht="15" thickBot="1">
      <c r="A13" s="117" t="s">
        <v>23</v>
      </c>
      <c r="B13" s="30">
        <v>0.0793</v>
      </c>
      <c r="C13" s="86">
        <v>0.02</v>
      </c>
      <c r="D13" s="86"/>
      <c r="E13" s="92"/>
      <c r="F13" s="139" t="s">
        <v>76</v>
      </c>
      <c r="G13" s="28"/>
      <c r="H13" s="28"/>
      <c r="I13" s="28"/>
      <c r="J13" s="28"/>
    </row>
    <row r="14" spans="1:10" ht="15" thickBot="1">
      <c r="A14" s="118" t="s">
        <v>24</v>
      </c>
      <c r="B14" s="30">
        <v>0.0078</v>
      </c>
      <c r="C14" s="8">
        <v>0.05</v>
      </c>
      <c r="D14" s="8">
        <v>0.05</v>
      </c>
      <c r="E14" s="29" t="s">
        <v>85</v>
      </c>
      <c r="F14" s="139"/>
      <c r="G14" s="103"/>
      <c r="H14" s="28"/>
      <c r="I14" s="28"/>
      <c r="J14" s="28"/>
    </row>
    <row r="15" spans="1:10" ht="15" thickBot="1">
      <c r="A15" s="117" t="s">
        <v>25</v>
      </c>
      <c r="B15" s="30">
        <f>SUM(B10:B14)</f>
        <v>1</v>
      </c>
      <c r="C15" s="8">
        <f>SUM(C10:C14)</f>
        <v>1</v>
      </c>
      <c r="D15" s="8"/>
      <c r="E15" s="29"/>
      <c r="F15" s="139"/>
      <c r="G15" s="28"/>
      <c r="H15" s="28"/>
      <c r="I15" s="28"/>
      <c r="J15" s="28"/>
    </row>
    <row r="16" spans="1:10" ht="15" thickBot="1">
      <c r="A16" s="128" t="s">
        <v>26</v>
      </c>
      <c r="B16" s="141">
        <v>0.1905</v>
      </c>
      <c r="C16" s="130">
        <v>0.22</v>
      </c>
      <c r="D16" s="130">
        <v>0.06</v>
      </c>
      <c r="E16" s="130" t="s">
        <v>111</v>
      </c>
      <c r="F16" s="143" t="s">
        <v>77</v>
      </c>
      <c r="G16" s="28"/>
      <c r="H16" s="28"/>
      <c r="I16" s="28"/>
      <c r="J16" s="28"/>
    </row>
    <row r="17" spans="1:10" ht="12" customHeight="1" thickBot="1">
      <c r="A17" s="9"/>
      <c r="B17" s="10"/>
      <c r="C17" s="10"/>
      <c r="D17" s="10"/>
      <c r="E17" s="10"/>
      <c r="F17" s="10"/>
      <c r="G17" s="28"/>
      <c r="H17" s="28"/>
      <c r="I17" s="28"/>
      <c r="J17" s="28"/>
    </row>
    <row r="18" spans="1:6" s="28" customFormat="1" ht="12" customHeight="1" thickBot="1">
      <c r="A18" s="76" t="s">
        <v>112</v>
      </c>
      <c r="B18" s="10"/>
      <c r="C18" s="10"/>
      <c r="D18" s="10"/>
      <c r="E18" s="10"/>
      <c r="F18" s="10"/>
    </row>
    <row r="19" spans="1:6" s="28" customFormat="1" ht="15" thickBot="1">
      <c r="A19" s="34" t="s">
        <v>74</v>
      </c>
      <c r="B19" s="9"/>
      <c r="C19" s="10"/>
      <c r="D19" s="10"/>
      <c r="E19" s="10"/>
      <c r="F19" s="10"/>
    </row>
    <row r="20" spans="1:6" s="28" customFormat="1" ht="15" thickBot="1">
      <c r="A20" s="34" t="s">
        <v>100</v>
      </c>
      <c r="B20" s="9"/>
      <c r="C20" s="10"/>
      <c r="D20" s="10"/>
      <c r="E20" s="10"/>
      <c r="F20" s="10"/>
    </row>
    <row r="21" spans="1:6" s="28" customFormat="1" ht="25.5" customHeight="1" thickBot="1">
      <c r="A21" s="11" t="s">
        <v>98</v>
      </c>
      <c r="B21" s="9"/>
      <c r="C21" s="10"/>
      <c r="D21" s="10"/>
      <c r="E21" s="10"/>
      <c r="F21" s="10"/>
    </row>
    <row r="22" spans="1:6" s="28" customFormat="1" ht="15" thickBot="1">
      <c r="A22" s="11" t="s">
        <v>27</v>
      </c>
      <c r="B22" s="11"/>
      <c r="C22" s="4"/>
      <c r="D22" s="4"/>
      <c r="E22" s="4"/>
      <c r="F22" s="4"/>
    </row>
    <row r="23" spans="1:6" s="28" customFormat="1" ht="14.25" customHeight="1">
      <c r="A23" s="157" t="s">
        <v>71</v>
      </c>
      <c r="B23" s="158"/>
      <c r="C23" s="158"/>
      <c r="D23" s="158"/>
      <c r="E23" s="158"/>
      <c r="F23" s="159"/>
    </row>
    <row r="24" spans="1:6" s="28" customFormat="1" ht="15" thickBot="1">
      <c r="A24" s="160"/>
      <c r="B24" s="161"/>
      <c r="C24" s="161"/>
      <c r="D24" s="161"/>
      <c r="E24" s="161"/>
      <c r="F24" s="162"/>
    </row>
  </sheetData>
  <sheetProtection password="CC65" sheet="1" objects="1" scenarios="1"/>
  <mergeCells count="1">
    <mergeCell ref="A23:F24"/>
  </mergeCells>
  <printOptions/>
  <pageMargins left="0.7" right="0.7" top="0.75" bottom="0.75" header="0.3" footer="0.3"/>
  <pageSetup horizontalDpi="600" verticalDpi="600" orientation="landscape" paperSize="9"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rgb="FF92D050"/>
  </sheetPr>
  <dimension ref="A2:F26"/>
  <sheetViews>
    <sheetView rightToLeft="1" zoomScalePageLayoutView="0" workbookViewId="0" topLeftCell="A1">
      <selection activeCell="I35" sqref="I35"/>
    </sheetView>
  </sheetViews>
  <sheetFormatPr defaultColWidth="8.8515625" defaultRowHeight="15"/>
  <cols>
    <col min="1" max="1" width="35.421875" style="28" customWidth="1"/>
    <col min="2" max="2" width="24.140625" style="28" customWidth="1"/>
    <col min="3" max="3" width="26.140625" style="28" customWidth="1"/>
    <col min="4" max="4" width="12.421875" style="28" customWidth="1"/>
    <col min="5" max="5" width="24.57421875" style="28" customWidth="1"/>
    <col min="6" max="6" width="27.421875" style="28" customWidth="1"/>
    <col min="7" max="16384" width="8.8515625" style="28" customWidth="1"/>
  </cols>
  <sheetData>
    <row r="1" ht="15" thickBot="1"/>
    <row r="2" spans="2:6" ht="15" thickBot="1">
      <c r="B2" s="4"/>
      <c r="C2" s="4"/>
      <c r="D2" s="4"/>
      <c r="E2" s="4"/>
      <c r="F2" s="4"/>
    </row>
    <row r="3" spans="2:6" ht="15" thickBot="1">
      <c r="B3" s="4"/>
      <c r="C3" s="4"/>
      <c r="D3" s="4"/>
      <c r="E3" s="4"/>
      <c r="F3" s="4"/>
    </row>
    <row r="4" spans="1:5" ht="15" thickBot="1">
      <c r="A4" s="4"/>
      <c r="B4" s="4"/>
      <c r="C4" s="4"/>
      <c r="D4" s="4"/>
      <c r="E4" s="4"/>
    </row>
    <row r="5" spans="1:5" ht="15" thickBot="1">
      <c r="A5" s="4"/>
      <c r="B5" s="4"/>
      <c r="C5" s="4"/>
      <c r="D5" s="4"/>
      <c r="E5" s="4"/>
    </row>
    <row r="6" spans="1:5" ht="15" thickBot="1">
      <c r="A6" s="4"/>
      <c r="B6" s="4"/>
      <c r="C6" s="4"/>
      <c r="D6" s="4"/>
      <c r="E6" s="4"/>
    </row>
    <row r="7" spans="1:5" ht="15" thickBot="1">
      <c r="A7" s="4"/>
      <c r="B7" s="4"/>
      <c r="C7" s="4"/>
      <c r="D7" s="4"/>
      <c r="E7" s="4"/>
    </row>
    <row r="8" spans="1:4" ht="16.5" thickBot="1">
      <c r="A8" s="5" t="s">
        <v>67</v>
      </c>
      <c r="B8" s="2"/>
      <c r="C8" s="2"/>
      <c r="D8" s="2"/>
    </row>
    <row r="9" spans="1:4" ht="15" thickBot="1">
      <c r="A9" s="4" t="s">
        <v>75</v>
      </c>
      <c r="B9" s="2"/>
      <c r="C9" s="2"/>
      <c r="D9" s="2"/>
    </row>
    <row r="10" spans="1:4" ht="14.25">
      <c r="A10" s="34"/>
      <c r="B10" s="2"/>
      <c r="C10" s="2"/>
      <c r="D10" s="2"/>
    </row>
    <row r="11" spans="1:6" s="70" customFormat="1" ht="28.5" customHeight="1" thickBot="1">
      <c r="A11" s="145" t="s">
        <v>16</v>
      </c>
      <c r="B11" s="124" t="s">
        <v>80</v>
      </c>
      <c r="C11" s="124" t="s">
        <v>81</v>
      </c>
      <c r="D11" s="126" t="s">
        <v>17</v>
      </c>
      <c r="E11" s="126" t="s">
        <v>18</v>
      </c>
      <c r="F11" s="146" t="s">
        <v>19</v>
      </c>
    </row>
    <row r="12" spans="1:6" ht="24.75" thickBot="1">
      <c r="A12" s="135" t="s">
        <v>20</v>
      </c>
      <c r="B12" s="96">
        <v>0.4433</v>
      </c>
      <c r="C12" s="86">
        <v>0.46</v>
      </c>
      <c r="D12" s="86">
        <v>0.06</v>
      </c>
      <c r="E12" s="86" t="s">
        <v>107</v>
      </c>
      <c r="F12" s="119" t="s">
        <v>106</v>
      </c>
    </row>
    <row r="13" spans="1:6" ht="36.75" thickBot="1">
      <c r="A13" s="135" t="s">
        <v>21</v>
      </c>
      <c r="B13" s="97">
        <v>0.2104</v>
      </c>
      <c r="C13" s="86">
        <v>0.24</v>
      </c>
      <c r="D13" s="86">
        <v>0.05</v>
      </c>
      <c r="E13" s="86" t="s">
        <v>113</v>
      </c>
      <c r="F13" s="120" t="s">
        <v>83</v>
      </c>
    </row>
    <row r="14" spans="1:6" ht="36.75" thickBot="1">
      <c r="A14" s="135" t="s">
        <v>22</v>
      </c>
      <c r="B14" s="97">
        <v>0.2468</v>
      </c>
      <c r="C14" s="86">
        <v>0.23</v>
      </c>
      <c r="D14" s="86">
        <v>0.06</v>
      </c>
      <c r="E14" s="86" t="s">
        <v>110</v>
      </c>
      <c r="F14" s="121" t="s">
        <v>84</v>
      </c>
    </row>
    <row r="15" spans="1:6" ht="15" thickBot="1">
      <c r="A15" s="135" t="s">
        <v>23</v>
      </c>
      <c r="B15" s="96">
        <v>0.098</v>
      </c>
      <c r="C15" s="86">
        <v>0.02</v>
      </c>
      <c r="D15" s="86"/>
      <c r="E15" s="92"/>
      <c r="F15" s="139" t="s">
        <v>76</v>
      </c>
    </row>
    <row r="16" spans="1:6" ht="23.25" customHeight="1" thickBot="1">
      <c r="A16" s="136" t="s">
        <v>24</v>
      </c>
      <c r="B16" s="96">
        <v>0.0015</v>
      </c>
      <c r="C16" s="8">
        <v>0.05</v>
      </c>
      <c r="D16" s="8">
        <v>0.05</v>
      </c>
      <c r="E16" s="29" t="s">
        <v>103</v>
      </c>
      <c r="F16" s="139"/>
    </row>
    <row r="17" spans="1:6" ht="15" thickBot="1">
      <c r="A17" s="135" t="s">
        <v>25</v>
      </c>
      <c r="B17" s="96">
        <f>SUM(B12:B16)</f>
        <v>1</v>
      </c>
      <c r="C17" s="27">
        <f>SUM(C12:C16)</f>
        <v>1</v>
      </c>
      <c r="D17" s="8"/>
      <c r="E17" s="29"/>
      <c r="F17" s="139"/>
    </row>
    <row r="18" spans="1:6" ht="14.25">
      <c r="A18" s="140" t="s">
        <v>26</v>
      </c>
      <c r="B18" s="129">
        <v>0.1829</v>
      </c>
      <c r="C18" s="130">
        <v>0.22</v>
      </c>
      <c r="D18" s="130">
        <v>0.06</v>
      </c>
      <c r="E18" s="130" t="s">
        <v>111</v>
      </c>
      <c r="F18" s="143" t="s">
        <v>77</v>
      </c>
    </row>
    <row r="19" spans="1:6" s="75" customFormat="1" ht="15" thickBot="1">
      <c r="A19" s="71"/>
      <c r="B19" s="72"/>
      <c r="C19" s="73"/>
      <c r="D19" s="73"/>
      <c r="E19" s="74"/>
      <c r="F19" s="71"/>
    </row>
    <row r="20" spans="1:6" s="79" customFormat="1" ht="14.25" customHeight="1" thickBot="1">
      <c r="A20" s="76" t="s">
        <v>112</v>
      </c>
      <c r="B20" s="77"/>
      <c r="C20" s="78"/>
      <c r="D20" s="78"/>
      <c r="E20" s="78"/>
      <c r="F20" s="78"/>
    </row>
    <row r="21" spans="1:6" s="83" customFormat="1" ht="15" thickBot="1">
      <c r="A21" s="80" t="s">
        <v>74</v>
      </c>
      <c r="B21" s="81"/>
      <c r="C21" s="82"/>
      <c r="D21" s="82"/>
      <c r="E21" s="82"/>
      <c r="F21" s="82"/>
    </row>
    <row r="22" s="80" customFormat="1" ht="12.75" thickBot="1">
      <c r="A22" s="80" t="s">
        <v>100</v>
      </c>
    </row>
    <row r="23" s="80" customFormat="1" ht="12.75" thickBot="1">
      <c r="A23" s="80" t="s">
        <v>98</v>
      </c>
    </row>
    <row r="24" spans="1:6" s="83" customFormat="1" ht="15" thickBot="1">
      <c r="A24" s="84" t="s">
        <v>27</v>
      </c>
      <c r="B24" s="84"/>
      <c r="C24" s="85"/>
      <c r="D24" s="85"/>
      <c r="E24" s="85"/>
      <c r="F24" s="85"/>
    </row>
    <row r="25" spans="1:6" s="83" customFormat="1" ht="14.25" customHeight="1">
      <c r="A25" s="166" t="s">
        <v>71</v>
      </c>
      <c r="B25" s="167"/>
      <c r="C25" s="167"/>
      <c r="D25" s="167"/>
      <c r="E25" s="167"/>
      <c r="F25" s="168"/>
    </row>
    <row r="26" spans="1:6" s="83" customFormat="1" ht="15" thickBot="1">
      <c r="A26" s="169"/>
      <c r="B26" s="170"/>
      <c r="C26" s="170"/>
      <c r="D26" s="170"/>
      <c r="E26" s="170"/>
      <c r="F26" s="171"/>
    </row>
  </sheetData>
  <sheetProtection password="CC65" sheet="1" objects="1" scenarios="1"/>
  <mergeCells count="1">
    <mergeCell ref="A25:F26"/>
  </mergeCells>
  <printOptions/>
  <pageMargins left="0.7" right="0.7" top="0.75" bottom="0.75" header="0.3" footer="0.3"/>
  <pageSetup orientation="portrait" paperSize="9"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L23"/>
  <sheetViews>
    <sheetView rightToLeft="1" zoomScalePageLayoutView="0" workbookViewId="0" topLeftCell="A1">
      <selection activeCell="C26" sqref="C26"/>
    </sheetView>
  </sheetViews>
  <sheetFormatPr defaultColWidth="9.140625" defaultRowHeight="15"/>
  <cols>
    <col min="1" max="1" width="44.421875" style="0" bestFit="1" customWidth="1"/>
    <col min="2" max="2" width="24.140625" style="0" customWidth="1"/>
    <col min="3" max="3" width="26.140625" style="28" customWidth="1"/>
    <col min="4" max="4" width="10.8515625" style="0" customWidth="1"/>
    <col min="5" max="5" width="24.57421875" style="0" customWidth="1"/>
    <col min="6" max="6" width="57.421875" style="0" bestFit="1" customWidth="1"/>
  </cols>
  <sheetData>
    <row r="1" spans="1:6" s="28" customFormat="1" ht="15" thickBot="1">
      <c r="A1" s="4"/>
      <c r="B1" s="4"/>
      <c r="C1" s="4"/>
      <c r="D1" s="4"/>
      <c r="E1" s="4"/>
      <c r="F1" s="4"/>
    </row>
    <row r="2" spans="1:6" s="28" customFormat="1" ht="15" thickBot="1">
      <c r="A2" s="4"/>
      <c r="B2" s="4"/>
      <c r="C2" s="4"/>
      <c r="D2" s="4"/>
      <c r="E2" s="4"/>
      <c r="F2" s="4"/>
    </row>
    <row r="3" spans="1:6" s="28" customFormat="1" ht="15" thickBot="1">
      <c r="A3" s="4"/>
      <c r="B3" s="4"/>
      <c r="C3" s="4"/>
      <c r="D3" s="4"/>
      <c r="E3" s="4"/>
      <c r="F3" s="4"/>
    </row>
    <row r="4" spans="1:6" s="28" customFormat="1" ht="15" thickBot="1">
      <c r="A4" s="4"/>
      <c r="B4" s="4"/>
      <c r="C4" s="4"/>
      <c r="D4" s="4"/>
      <c r="E4" s="4"/>
      <c r="F4" s="4"/>
    </row>
    <row r="5" spans="1:6" s="28" customFormat="1" ht="15" thickBot="1">
      <c r="A5" s="4"/>
      <c r="B5" s="4"/>
      <c r="C5" s="4"/>
      <c r="D5" s="4"/>
      <c r="E5" s="4"/>
      <c r="F5" s="4"/>
    </row>
    <row r="6" spans="1:6" s="28" customFormat="1" ht="15" thickBot="1">
      <c r="A6" s="4"/>
      <c r="B6" s="4"/>
      <c r="C6" s="4"/>
      <c r="D6" s="4"/>
      <c r="E6" s="4"/>
      <c r="F6" s="4"/>
    </row>
    <row r="7" spans="1:6" s="28" customFormat="1" ht="15.75" thickBot="1">
      <c r="A7" s="24" t="s">
        <v>58</v>
      </c>
      <c r="B7" s="4"/>
      <c r="C7" s="4"/>
      <c r="D7" s="4"/>
      <c r="E7" s="4"/>
      <c r="F7" s="4"/>
    </row>
    <row r="8" spans="1:6" s="28" customFormat="1" ht="15" thickBot="1">
      <c r="A8" s="4"/>
      <c r="B8" s="4"/>
      <c r="C8" s="4"/>
      <c r="D8" s="4"/>
      <c r="E8" s="4"/>
      <c r="F8" s="4"/>
    </row>
    <row r="9" spans="1:12" ht="15.75" thickBot="1">
      <c r="A9" s="123" t="s">
        <v>16</v>
      </c>
      <c r="B9" s="124" t="s">
        <v>80</v>
      </c>
      <c r="C9" s="124" t="s">
        <v>81</v>
      </c>
      <c r="D9" s="125" t="s">
        <v>17</v>
      </c>
      <c r="E9" s="126" t="s">
        <v>18</v>
      </c>
      <c r="F9" s="127" t="s">
        <v>19</v>
      </c>
      <c r="G9" s="28"/>
      <c r="H9" s="28"/>
      <c r="I9" s="28"/>
      <c r="J9" s="28"/>
      <c r="K9" s="28"/>
      <c r="L9" s="28"/>
    </row>
    <row r="10" spans="1:12" ht="24.75" thickBot="1">
      <c r="A10" s="117" t="s">
        <v>20</v>
      </c>
      <c r="B10" s="96">
        <v>0.3661</v>
      </c>
      <c r="C10" s="86">
        <v>0.4</v>
      </c>
      <c r="D10" s="86">
        <v>0.06</v>
      </c>
      <c r="E10" s="92" t="s">
        <v>93</v>
      </c>
      <c r="F10" s="119" t="s">
        <v>106</v>
      </c>
      <c r="G10" s="28"/>
      <c r="H10" s="28"/>
      <c r="I10" s="28"/>
      <c r="J10" s="28"/>
      <c r="K10" s="28"/>
      <c r="L10" s="28"/>
    </row>
    <row r="11" spans="1:12" ht="15" thickBot="1">
      <c r="A11" s="117" t="s">
        <v>21</v>
      </c>
      <c r="B11" s="96">
        <v>0.2465</v>
      </c>
      <c r="C11" s="86">
        <v>0.2</v>
      </c>
      <c r="D11" s="86">
        <v>0.05</v>
      </c>
      <c r="E11" s="92" t="s">
        <v>92</v>
      </c>
      <c r="F11" s="119" t="s">
        <v>56</v>
      </c>
      <c r="G11" s="28"/>
      <c r="H11" s="28"/>
      <c r="I11" s="28"/>
      <c r="J11" s="28"/>
      <c r="K11" s="28"/>
      <c r="L11" s="28"/>
    </row>
    <row r="12" spans="1:12" ht="24.75" thickBot="1">
      <c r="A12" s="117" t="s">
        <v>22</v>
      </c>
      <c r="B12" s="96">
        <v>0.2469</v>
      </c>
      <c r="C12" s="86">
        <v>0.29</v>
      </c>
      <c r="D12" s="86">
        <v>0.06</v>
      </c>
      <c r="E12" s="92" t="s">
        <v>91</v>
      </c>
      <c r="F12" s="121" t="s">
        <v>95</v>
      </c>
      <c r="G12" s="28"/>
      <c r="H12" s="28"/>
      <c r="I12" s="28"/>
      <c r="J12" s="28"/>
      <c r="K12" s="28"/>
      <c r="L12" s="28"/>
    </row>
    <row r="13" spans="1:12" ht="15" thickBot="1">
      <c r="A13" s="117" t="s">
        <v>23</v>
      </c>
      <c r="B13" s="96">
        <v>0.1405</v>
      </c>
      <c r="C13" s="86">
        <v>0.11</v>
      </c>
      <c r="D13" s="86"/>
      <c r="E13" s="92"/>
      <c r="F13" s="122" t="s">
        <v>76</v>
      </c>
      <c r="G13" s="28"/>
      <c r="H13" s="28"/>
      <c r="I13" s="28"/>
      <c r="J13" s="28"/>
      <c r="K13" s="28"/>
      <c r="L13" s="28"/>
    </row>
    <row r="14" spans="1:12" ht="15" thickBot="1">
      <c r="A14" s="118" t="s">
        <v>24</v>
      </c>
      <c r="B14" s="96">
        <v>0</v>
      </c>
      <c r="C14" s="86">
        <v>0</v>
      </c>
      <c r="D14" s="86">
        <v>0.05</v>
      </c>
      <c r="E14" s="92" t="s">
        <v>104</v>
      </c>
      <c r="F14" s="122"/>
      <c r="G14" s="28"/>
      <c r="H14" s="28"/>
      <c r="I14" s="28"/>
      <c r="J14" s="28"/>
      <c r="K14" s="28"/>
      <c r="L14" s="28"/>
    </row>
    <row r="15" spans="1:12" ht="15" thickBot="1">
      <c r="A15" s="117" t="s">
        <v>25</v>
      </c>
      <c r="B15" s="96">
        <f>SUM(B10:B14)</f>
        <v>1</v>
      </c>
      <c r="C15" s="93">
        <f>SUM(C10:C14)</f>
        <v>1.0000000000000002</v>
      </c>
      <c r="D15" s="86"/>
      <c r="E15" s="92"/>
      <c r="F15" s="122"/>
      <c r="G15" s="28"/>
      <c r="H15" s="28"/>
      <c r="I15" s="28"/>
      <c r="J15" s="28"/>
      <c r="K15" s="28"/>
      <c r="L15" s="28"/>
    </row>
    <row r="16" spans="1:12" ht="15" thickBot="1">
      <c r="A16" s="128" t="s">
        <v>26</v>
      </c>
      <c r="B16" s="144">
        <v>0.1523</v>
      </c>
      <c r="C16" s="130">
        <v>0.15</v>
      </c>
      <c r="D16" s="130">
        <v>0.06</v>
      </c>
      <c r="E16" s="131" t="s">
        <v>94</v>
      </c>
      <c r="F16" s="132" t="s">
        <v>77</v>
      </c>
      <c r="G16" s="28"/>
      <c r="H16" s="28"/>
      <c r="I16" s="28"/>
      <c r="J16" s="28"/>
      <c r="K16" s="28"/>
      <c r="L16" s="28"/>
    </row>
    <row r="17" spans="1:12" ht="15" thickBot="1">
      <c r="A17" s="25"/>
      <c r="B17" s="10"/>
      <c r="C17" s="10"/>
      <c r="D17" s="10"/>
      <c r="E17" s="10"/>
      <c r="F17" s="10"/>
      <c r="G17" s="28"/>
      <c r="H17" s="28"/>
      <c r="I17" s="28"/>
      <c r="J17" s="28"/>
      <c r="K17" s="28"/>
      <c r="L17" s="28"/>
    </row>
    <row r="18" spans="1:6" s="28" customFormat="1" ht="15" thickBot="1">
      <c r="A18" s="34" t="s">
        <v>74</v>
      </c>
      <c r="B18" s="9"/>
      <c r="C18" s="10"/>
      <c r="D18" s="10"/>
      <c r="E18" s="10"/>
      <c r="F18" s="10"/>
    </row>
    <row r="19" spans="1:6" s="28" customFormat="1" ht="15" thickBot="1">
      <c r="A19" s="11" t="s">
        <v>100</v>
      </c>
      <c r="B19" s="11"/>
      <c r="C19" s="4"/>
      <c r="D19" s="4"/>
      <c r="E19" s="4"/>
      <c r="F19" s="4"/>
    </row>
    <row r="20" spans="1:6" s="28" customFormat="1" ht="15" thickBot="1">
      <c r="A20" s="11" t="s">
        <v>98</v>
      </c>
      <c r="B20" s="11"/>
      <c r="C20" s="4"/>
      <c r="D20" s="4"/>
      <c r="E20" s="4"/>
      <c r="F20" s="4"/>
    </row>
    <row r="21" spans="1:6" s="28" customFormat="1" ht="15" thickBot="1">
      <c r="A21" s="11" t="s">
        <v>27</v>
      </c>
      <c r="B21" s="11"/>
      <c r="C21" s="4"/>
      <c r="D21" s="4"/>
      <c r="E21" s="4"/>
      <c r="F21" s="4"/>
    </row>
    <row r="22" spans="1:6" s="28" customFormat="1" ht="14.25">
      <c r="A22" s="157" t="s">
        <v>71</v>
      </c>
      <c r="B22" s="158"/>
      <c r="C22" s="158"/>
      <c r="D22" s="158"/>
      <c r="E22" s="158"/>
      <c r="F22" s="159"/>
    </row>
    <row r="23" spans="1:6" s="28" customFormat="1" ht="15" thickBot="1">
      <c r="A23" s="160"/>
      <c r="B23" s="161"/>
      <c r="C23" s="161"/>
      <c r="D23" s="161"/>
      <c r="E23" s="161"/>
      <c r="F23" s="162"/>
    </row>
  </sheetData>
  <sheetProtection password="CC65" sheet="1" objects="1" scenarios="1"/>
  <mergeCells count="1">
    <mergeCell ref="A22:F23"/>
  </mergeCells>
  <printOptions/>
  <pageMargins left="0.7" right="0.7" top="0.75" bottom="0.75" header="0.3" footer="0.3"/>
  <pageSetup horizontalDpi="600" verticalDpi="600" orientation="landscape" paperSize="9"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U33"/>
  <sheetViews>
    <sheetView rightToLeft="1" zoomScalePageLayoutView="0" workbookViewId="0" topLeftCell="A1">
      <selection activeCell="D11" sqref="D11"/>
    </sheetView>
  </sheetViews>
  <sheetFormatPr defaultColWidth="9.140625" defaultRowHeight="15"/>
  <cols>
    <col min="1" max="1" width="33.8515625" style="28" customWidth="1"/>
    <col min="2" max="2" width="26.57421875" style="28" bestFit="1" customWidth="1"/>
    <col min="3" max="3" width="26.140625" style="28" customWidth="1"/>
    <col min="4" max="4" width="13.421875" style="28" customWidth="1"/>
    <col min="5" max="5" width="24.57421875" style="28" customWidth="1"/>
    <col min="6" max="6" width="36.00390625" style="28" bestFit="1" customWidth="1"/>
    <col min="7" max="16384" width="9.00390625" style="28" customWidth="1"/>
  </cols>
  <sheetData>
    <row r="1" spans="1:6" ht="15" thickBot="1">
      <c r="A1" s="4"/>
      <c r="B1" s="4"/>
      <c r="C1" s="4"/>
      <c r="D1" s="4"/>
      <c r="E1" s="4"/>
      <c r="F1" s="4"/>
    </row>
    <row r="2" spans="1:6" ht="15" thickBot="1">
      <c r="A2" s="4"/>
      <c r="B2" s="4"/>
      <c r="C2" s="4"/>
      <c r="D2" s="4"/>
      <c r="E2" s="4"/>
      <c r="F2" s="4"/>
    </row>
    <row r="3" spans="1:6" ht="15" thickBot="1">
      <c r="A3" s="4"/>
      <c r="B3" s="4"/>
      <c r="C3" s="4"/>
      <c r="D3" s="4"/>
      <c r="E3" s="4"/>
      <c r="F3" s="4"/>
    </row>
    <row r="4" spans="1:6" ht="15" thickBot="1">
      <c r="A4" s="4"/>
      <c r="B4" s="4"/>
      <c r="C4" s="4"/>
      <c r="D4" s="4"/>
      <c r="E4" s="4"/>
      <c r="F4" s="4"/>
    </row>
    <row r="5" spans="1:6" ht="15" thickBot="1">
      <c r="A5" s="4"/>
      <c r="B5" s="4"/>
      <c r="C5" s="4"/>
      <c r="D5" s="4"/>
      <c r="E5" s="4"/>
      <c r="F5" s="4"/>
    </row>
    <row r="6" spans="1:6" ht="15" thickBot="1">
      <c r="A6" s="4"/>
      <c r="B6" s="4"/>
      <c r="C6" s="4"/>
      <c r="D6" s="4"/>
      <c r="E6" s="4"/>
      <c r="F6" s="4"/>
    </row>
    <row r="7" spans="1:255" ht="16.5" thickBot="1">
      <c r="A7" s="5" t="s">
        <v>97</v>
      </c>
      <c r="B7" s="4"/>
      <c r="C7" s="4"/>
      <c r="D7" s="4"/>
      <c r="E7" s="4"/>
      <c r="F7" s="4"/>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5" thickBot="1">
      <c r="A8" s="4" t="s">
        <v>65</v>
      </c>
      <c r="B8" s="4"/>
      <c r="C8" s="4"/>
      <c r="D8" s="4"/>
      <c r="E8" s="4"/>
      <c r="F8" s="4"/>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thickBot="1">
      <c r="A9" s="4"/>
      <c r="B9" s="4"/>
      <c r="C9" s="4"/>
      <c r="D9" s="4"/>
      <c r="E9" s="4"/>
      <c r="F9" s="4"/>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6" ht="15.75" thickBot="1">
      <c r="A10" s="123" t="s">
        <v>16</v>
      </c>
      <c r="B10" s="124" t="s">
        <v>80</v>
      </c>
      <c r="C10" s="124" t="s">
        <v>81</v>
      </c>
      <c r="D10" s="125" t="s">
        <v>17</v>
      </c>
      <c r="E10" s="126" t="s">
        <v>18</v>
      </c>
      <c r="F10" s="127" t="s">
        <v>19</v>
      </c>
    </row>
    <row r="11" spans="1:6" ht="24.75" thickBot="1">
      <c r="A11" s="117" t="s">
        <v>20</v>
      </c>
      <c r="B11" s="97">
        <v>0.2394</v>
      </c>
      <c r="C11" s="86">
        <v>0.24</v>
      </c>
      <c r="D11" s="86">
        <v>0.06</v>
      </c>
      <c r="E11" s="92" t="s">
        <v>86</v>
      </c>
      <c r="F11" s="119" t="s">
        <v>106</v>
      </c>
    </row>
    <row r="12" spans="1:6" ht="24.75" thickBot="1">
      <c r="A12" s="117" t="s">
        <v>21</v>
      </c>
      <c r="B12" s="97">
        <v>0.3012</v>
      </c>
      <c r="C12" s="86">
        <v>0.3</v>
      </c>
      <c r="D12" s="86">
        <v>0.05</v>
      </c>
      <c r="E12" s="92" t="s">
        <v>87</v>
      </c>
      <c r="F12" s="120" t="s">
        <v>83</v>
      </c>
    </row>
    <row r="13" spans="1:6" ht="36.75" thickBot="1">
      <c r="A13" s="117" t="s">
        <v>22</v>
      </c>
      <c r="B13" s="97">
        <v>0.312</v>
      </c>
      <c r="C13" s="86">
        <v>0.32</v>
      </c>
      <c r="D13" s="86">
        <v>0.06</v>
      </c>
      <c r="E13" s="92" t="s">
        <v>88</v>
      </c>
      <c r="F13" s="121" t="s">
        <v>84</v>
      </c>
    </row>
    <row r="14" spans="1:6" ht="15" thickBot="1">
      <c r="A14" s="117" t="s">
        <v>23</v>
      </c>
      <c r="B14" s="96">
        <v>0.1465</v>
      </c>
      <c r="C14" s="86">
        <v>0.14</v>
      </c>
      <c r="D14" s="86"/>
      <c r="E14" s="92"/>
      <c r="F14" s="122" t="s">
        <v>76</v>
      </c>
    </row>
    <row r="15" spans="1:6" ht="15" thickBot="1">
      <c r="A15" s="118" t="s">
        <v>24</v>
      </c>
      <c r="B15" s="96">
        <v>0.0009</v>
      </c>
      <c r="C15" s="86">
        <v>0</v>
      </c>
      <c r="D15" s="86">
        <v>0.05</v>
      </c>
      <c r="E15" s="92" t="s">
        <v>104</v>
      </c>
      <c r="F15" s="122"/>
    </row>
    <row r="16" spans="1:6" ht="15" thickBot="1">
      <c r="A16" s="117" t="s">
        <v>25</v>
      </c>
      <c r="B16" s="97">
        <f>SUM(B11:B15)</f>
        <v>1</v>
      </c>
      <c r="C16" s="93">
        <f>SUM(C11:C15)</f>
        <v>1</v>
      </c>
      <c r="D16" s="86"/>
      <c r="E16" s="92"/>
      <c r="F16" s="122"/>
    </row>
    <row r="17" spans="1:6" ht="15" thickBot="1">
      <c r="A17" s="128" t="s">
        <v>26</v>
      </c>
      <c r="B17" s="129">
        <v>0.1829</v>
      </c>
      <c r="C17" s="130">
        <v>0.16</v>
      </c>
      <c r="D17" s="130">
        <v>0.06</v>
      </c>
      <c r="E17" s="131" t="s">
        <v>89</v>
      </c>
      <c r="F17" s="132" t="s">
        <v>77</v>
      </c>
    </row>
    <row r="18" spans="1:6" ht="15" thickBot="1">
      <c r="A18" s="32"/>
      <c r="B18" s="35"/>
      <c r="C18" s="35"/>
      <c r="D18" s="36"/>
      <c r="E18" s="36"/>
      <c r="F18" s="36"/>
    </row>
    <row r="19" spans="1:6" ht="15" thickBot="1">
      <c r="A19" s="34" t="s">
        <v>74</v>
      </c>
      <c r="B19" s="9"/>
      <c r="C19" s="10"/>
      <c r="D19" s="10"/>
      <c r="E19" s="10"/>
      <c r="F19" s="10"/>
    </row>
    <row r="20" spans="1:6" ht="15" thickBot="1">
      <c r="A20" s="34" t="s">
        <v>100</v>
      </c>
      <c r="B20" s="9"/>
      <c r="C20" s="10"/>
      <c r="D20" s="10"/>
      <c r="E20" s="10"/>
      <c r="F20" s="10"/>
    </row>
    <row r="21" spans="1:6" ht="15" thickBot="1">
      <c r="A21" s="11" t="s">
        <v>98</v>
      </c>
      <c r="B21" s="9"/>
      <c r="C21" s="10"/>
      <c r="D21" s="10"/>
      <c r="E21" s="10"/>
      <c r="F21" s="10"/>
    </row>
    <row r="22" spans="1:6" ht="15" thickBot="1">
      <c r="A22" s="11" t="s">
        <v>27</v>
      </c>
      <c r="B22" s="11"/>
      <c r="C22" s="4"/>
      <c r="D22" s="4"/>
      <c r="E22" s="4"/>
      <c r="F22" s="4"/>
    </row>
    <row r="23" spans="1:6" ht="27" customHeight="1">
      <c r="A23" s="172" t="s">
        <v>71</v>
      </c>
      <c r="B23" s="173"/>
      <c r="C23" s="173"/>
      <c r="D23" s="173"/>
      <c r="E23" s="173"/>
      <c r="F23" s="174"/>
    </row>
    <row r="24" spans="1:6" ht="15" thickBot="1">
      <c r="A24" s="175"/>
      <c r="B24" s="176"/>
      <c r="C24" s="176"/>
      <c r="D24" s="176"/>
      <c r="E24" s="176"/>
      <c r="F24" s="177"/>
    </row>
    <row r="25" ht="15" thickBot="1"/>
    <row r="26" spans="1:6" ht="15" thickBot="1">
      <c r="A26" s="32" t="s">
        <v>66</v>
      </c>
      <c r="B26" s="33"/>
      <c r="C26" s="33"/>
      <c r="D26" s="33"/>
      <c r="E26" s="33"/>
      <c r="F26" s="33"/>
    </row>
    <row r="32" ht="14.25">
      <c r="E32" s="69"/>
    </row>
    <row r="33" ht="14.25">
      <c r="E33" s="69"/>
    </row>
  </sheetData>
  <sheetProtection password="CC65" sheet="1" objects="1" scenarios="1"/>
  <mergeCells count="1">
    <mergeCell ref="A23:F24"/>
  </mergeCells>
  <printOptions/>
  <pageMargins left="0.7" right="0.7" top="0.75" bottom="0.75" header="0.3" footer="0.3"/>
  <pageSetup horizontalDpi="600" verticalDpi="600" orientation="portrait" paperSize="9"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2021-10-21T09:08:27Z</dcterms:created>
  <dcterms:modified xsi:type="dcterms:W3CDTF">2021-10-21T09:26:24Z</dcterms:modified>
  <cp:category/>
  <cp:version/>
  <cp:contentType/>
  <cp:contentStatus/>
</cp:coreProperties>
</file>