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<sst xmlns="http://schemas.openxmlformats.org/spreadsheetml/2006/main" count="190" uniqueCount="50">
  <si>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</si>
  <si>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</si>
  <si>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</si>
  <si>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</si>
  <si>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</si>
  <si>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</si>
  <si>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</si>
  <si>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</si>
  <si>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</si>
  <si>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</si>
  <si>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</si>
  <si>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</si>
  <si>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</si>
  <si>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</si>
  <si>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</si>
  <si>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</si>
  <si>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</si>
  <si>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</si>
  <si>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</si>
  <si>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</si>
  <si>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</si>
  <si>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</si>
  <si>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</si>
  <si>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</si>
  <si>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</si>
  <si>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</si>
  <si>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</si>
  <si>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</si>
  <si>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</si>
  <si>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</si>
  <si>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</si>
  <si>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</si>
  <si>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</si>
  <si>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</si>
  <si>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</si>
  <si>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</si>
  <si>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</si>
  <si>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</si>
  <si>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</si>
  <si>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</si>
  <si>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</si>
  <si>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</si>
  <si>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</si>
  <si>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</si>
  <si>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</si>
  <si>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</si>
  <si>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</si>
  <si>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</si>
  <si>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</si>
  <si>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2003אנליסט גמל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</si>
</sst>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zoomScaleNormal="100" workbookViewId="0"/>
  </sheetViews>
  <sheetFormatPr defaultColWidth="9.140625" defaultRowHeight="15" x14ac:dyDescent="0.25"/>
  <cols>
    <col min="1" max="1" width="2.140625" style="1" customWidth="1"/>
    <col min="2" max="2" width="49.14062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39">
        <v>44927</v>
      </c>
      <c r="D6" s="40"/>
      <c r="E6" s="41">
        <v>44958</v>
      </c>
      <c r="F6" s="42"/>
      <c r="G6" s="39">
        <v>44986</v>
      </c>
      <c r="H6" s="40"/>
      <c r="I6" s="41">
        <v>45017</v>
      </c>
      <c r="J6" s="42"/>
      <c r="K6" s="39">
        <v>45047</v>
      </c>
      <c r="L6" s="40"/>
      <c r="M6" s="41">
        <v>45078</v>
      </c>
      <c r="N6" s="42"/>
      <c r="O6" s="39">
        <v>45108</v>
      </c>
      <c r="P6" s="40"/>
      <c r="Q6" s="41">
        <v>45139</v>
      </c>
      <c r="R6" s="42"/>
      <c r="S6" s="39">
        <v>45170</v>
      </c>
      <c r="T6" s="40"/>
      <c r="U6" s="41">
        <v>45200</v>
      </c>
      <c r="V6" s="42"/>
      <c r="W6" s="39">
        <v>45231</v>
      </c>
      <c r="X6" s="40"/>
      <c r="Y6" s="41">
        <v>45261</v>
      </c>
      <c r="Z6" s="42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8.9999999999999998E-4</v>
      </c>
      <c r="D8" s="9">
        <v>8.7392285354352395E-2</v>
      </c>
      <c r="E8" s="25">
        <v>0</v>
      </c>
      <c r="F8" s="26">
        <v>3.97830867976448E-2</v>
      </c>
      <c r="G8" s="8">
        <v>0</v>
      </c>
      <c r="H8" s="9">
        <v>4.2075434200461101E-2</v>
      </c>
      <c r="I8" s="25">
        <v>5.0000000000000001E-4</v>
      </c>
      <c r="J8" s="26">
        <v>3.9599579780346297E-2</v>
      </c>
      <c r="K8" s="8">
        <v>0</v>
      </c>
      <c r="L8" s="9">
        <v>-1.47171094467393E-3</v>
      </c>
      <c r="M8" s="25">
        <v>0</v>
      </c>
      <c r="N8" s="26">
        <v>1.58166592606864E-2</v>
      </c>
      <c r="O8" s="8">
        <v>2.0000000000000001E-4</v>
      </c>
      <c r="P8" s="9">
        <v>7.0669277769717806E-2</v>
      </c>
      <c r="Q8" s="25">
        <v>0</v>
      </c>
      <c r="R8" s="26">
        <v>2.5420771167603801E-2</v>
      </c>
      <c r="S8" s="8">
        <v>0</v>
      </c>
      <c r="T8" s="9">
        <v>3.5449901881385602E-2</v>
      </c>
      <c r="U8" s="25">
        <v>2.9999999999999997E-4</v>
      </c>
      <c r="V8" s="26">
        <v>9.9257969965805895E-2</v>
      </c>
      <c r="W8" s="8">
        <v>0</v>
      </c>
      <c r="X8" s="9">
        <v>2.9730276227948198E-2</v>
      </c>
      <c r="Y8" s="25">
        <v>5.9999999999999995E-4</v>
      </c>
      <c r="Z8" s="26">
        <v>3.8844722307794802E-2</v>
      </c>
      <c r="AE8" s="3" t="s">
        <v>8</v>
      </c>
    </row>
    <row r="9" spans="2:31" x14ac:dyDescent="0.25">
      <c r="B9" s="10" t="s">
        <v>7</v>
      </c>
      <c r="C9" s="8">
        <v>2.2000000000000001E-3</v>
      </c>
      <c r="D9" s="9">
        <v>0.79637949188026602</v>
      </c>
      <c r="E9" s="25">
        <v>-1.6999999999999999E-3</v>
      </c>
      <c r="F9" s="26">
        <v>0.84061659331832606</v>
      </c>
      <c r="G9" s="8">
        <v>4.1999999999999997E-3</v>
      </c>
      <c r="H9" s="9">
        <v>0.84645069135885398</v>
      </c>
      <c r="I9" s="25">
        <v>3.5000000000000001E-3</v>
      </c>
      <c r="J9" s="26">
        <v>0.88113118296162196</v>
      </c>
      <c r="K9" s="8">
        <v>2.5999999999999999E-3</v>
      </c>
      <c r="L9" s="9">
        <v>0.91449081935397203</v>
      </c>
      <c r="M9" s="25">
        <v>3.2000000000000002E-3</v>
      </c>
      <c r="N9" s="26">
        <v>0.87923836452585902</v>
      </c>
      <c r="O9" s="8">
        <v>3.7000000000000002E-3</v>
      </c>
      <c r="P9" s="9">
        <v>0.82573286448467098</v>
      </c>
      <c r="Q9" s="25">
        <v>3.7000000000000002E-3</v>
      </c>
      <c r="R9" s="26">
        <v>0.86840066612730404</v>
      </c>
      <c r="S9" s="8">
        <v>2.8E-3</v>
      </c>
      <c r="T9" s="9">
        <v>0.860597577924056</v>
      </c>
      <c r="U9" s="25">
        <v>4.3E-3</v>
      </c>
      <c r="V9" s="26">
        <v>0.799965110930421</v>
      </c>
      <c r="W9" s="8">
        <v>3.3E-3</v>
      </c>
      <c r="X9" s="9">
        <v>0.86679001314285098</v>
      </c>
      <c r="Y9" s="25">
        <v>3.2000000000000002E-3</v>
      </c>
      <c r="Z9" s="26">
        <v>0.85425800324297796</v>
      </c>
      <c r="AE9" s="3" t="s">
        <v>10</v>
      </c>
    </row>
    <row r="10" spans="2:31" x14ac:dyDescent="0.25">
      <c r="B10" s="10" t="s">
        <v>9</v>
      </c>
      <c r="C10" s="8">
        <v>2.0000000000000001E-4</v>
      </c>
      <c r="D10" s="9">
        <v>3.9994297816569303E-2</v>
      </c>
      <c r="E10" s="25">
        <v>1E-4</v>
      </c>
      <c r="F10" s="26">
        <v>3.8000760844208399E-2</v>
      </c>
      <c r="G10" s="8">
        <v>1E-4</v>
      </c>
      <c r="H10" s="9">
        <v>2.67207363477245E-2</v>
      </c>
      <c r="I10" s="25">
        <v>1E-4</v>
      </c>
      <c r="J10" s="26">
        <v>2.2358588414940601E-2</v>
      </c>
      <c r="K10" s="8">
        <v>2.0000000000000001E-4</v>
      </c>
      <c r="L10" s="9">
        <v>3.7413087403771098E-2</v>
      </c>
      <c r="M10" s="25">
        <v>1E-4</v>
      </c>
      <c r="N10" s="26">
        <v>2.8686521101806899E-2</v>
      </c>
      <c r="O10" s="8">
        <v>1E-4</v>
      </c>
      <c r="P10" s="9">
        <v>3.2444985653398699E-2</v>
      </c>
      <c r="Q10" s="25">
        <v>1E-4</v>
      </c>
      <c r="R10" s="26">
        <v>3.2298816955945803E-2</v>
      </c>
      <c r="S10" s="8">
        <v>1E-4</v>
      </c>
      <c r="T10" s="9">
        <v>2.0439203388812201E-2</v>
      </c>
      <c r="U10" s="25">
        <v>1E-4</v>
      </c>
      <c r="V10" s="26">
        <v>1.6130771762581299E-2</v>
      </c>
      <c r="W10" s="8">
        <v>1E-4</v>
      </c>
      <c r="X10" s="9">
        <v>1.6496449167627301E-2</v>
      </c>
      <c r="Y10" s="25">
        <v>1E-4</v>
      </c>
      <c r="Z10" s="26">
        <v>1.7927049410109801E-2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2.0000000000000001E-4</v>
      </c>
      <c r="D12" s="9">
        <v>6.18507425587718E-2</v>
      </c>
      <c r="E12" s="25">
        <v>-1E-4</v>
      </c>
      <c r="F12" s="26">
        <v>6.6024441516312704E-2</v>
      </c>
      <c r="G12" s="8">
        <v>4.0000000000000002E-4</v>
      </c>
      <c r="H12" s="9">
        <v>6.9705788400014998E-2</v>
      </c>
      <c r="I12" s="25">
        <v>2.0000000000000001E-4</v>
      </c>
      <c r="J12" s="26">
        <v>4.2560791972951199E-2</v>
      </c>
      <c r="K12" s="8">
        <v>1E-4</v>
      </c>
      <c r="L12" s="9">
        <v>3.3794994254799003E-2</v>
      </c>
      <c r="M12" s="25">
        <v>1E-4</v>
      </c>
      <c r="N12" s="26">
        <v>5.4866569400335297E-2</v>
      </c>
      <c r="O12" s="8">
        <v>2.9999999999999997E-4</v>
      </c>
      <c r="P12" s="9">
        <v>6.2296867935316302E-2</v>
      </c>
      <c r="Q12" s="25">
        <v>2.0000000000000001E-4</v>
      </c>
      <c r="R12" s="26">
        <v>6.4959434383428799E-2</v>
      </c>
      <c r="S12" s="8">
        <v>2.0000000000000001E-4</v>
      </c>
      <c r="T12" s="9">
        <v>7.4766271930928094E-2</v>
      </c>
      <c r="U12" s="25">
        <v>4.0000000000000002E-4</v>
      </c>
      <c r="V12" s="26">
        <v>7.7735699343679396E-2</v>
      </c>
      <c r="W12" s="8">
        <v>5.9999999999999995E-4</v>
      </c>
      <c r="X12" s="9">
        <v>7.9638573726153503E-2</v>
      </c>
      <c r="Y12" s="25">
        <v>4.0000000000000002E-4</v>
      </c>
      <c r="Z12" s="26">
        <v>8.1509233361542602E-2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19</v>
      </c>
    </row>
    <row r="15" spans="2:31" x14ac:dyDescent="0.25">
      <c r="B15" s="10" t="s">
        <v>44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5.2130455287809803E-3</v>
      </c>
      <c r="E21" s="25">
        <v>0</v>
      </c>
      <c r="F21" s="26">
        <v>5.5883309942278301E-3</v>
      </c>
      <c r="G21" s="8">
        <v>0</v>
      </c>
      <c r="H21" s="9">
        <v>5.3643529699919897E-3</v>
      </c>
      <c r="I21" s="25">
        <v>0</v>
      </c>
      <c r="J21" s="26">
        <v>5.2473776907784302E-3</v>
      </c>
      <c r="K21" s="8">
        <v>0</v>
      </c>
      <c r="L21" s="9">
        <v>5.7341239993295304E-3</v>
      </c>
      <c r="M21" s="25">
        <v>0</v>
      </c>
      <c r="N21" s="26">
        <v>7.8086910047001504E-3</v>
      </c>
      <c r="O21" s="8">
        <v>0</v>
      </c>
      <c r="P21" s="9">
        <v>8.8266276927289194E-3</v>
      </c>
      <c r="Q21" s="25">
        <v>0</v>
      </c>
      <c r="R21" s="26">
        <v>8.7900618201558998E-3</v>
      </c>
      <c r="S21" s="8">
        <v>0</v>
      </c>
      <c r="T21" s="9">
        <v>8.5087744602657701E-3</v>
      </c>
      <c r="U21" s="25">
        <v>0</v>
      </c>
      <c r="V21" s="26">
        <v>6.71383769459855E-3</v>
      </c>
      <c r="W21" s="8">
        <v>0</v>
      </c>
      <c r="X21" s="9">
        <v>6.8657135685192203E-3</v>
      </c>
      <c r="Y21" s="25">
        <v>0</v>
      </c>
      <c r="Z21" s="26">
        <v>7.4609916758258798E-3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9.0070244426791492E-3</v>
      </c>
      <c r="E23" s="25">
        <v>0</v>
      </c>
      <c r="F23" s="26">
        <v>9.64081286595273E-3</v>
      </c>
      <c r="G23" s="8">
        <v>0</v>
      </c>
      <c r="H23" s="9">
        <v>9.2235316939755004E-3</v>
      </c>
      <c r="I23" s="25">
        <v>0</v>
      </c>
      <c r="J23" s="26">
        <v>9.0080838206944291E-3</v>
      </c>
      <c r="K23" s="8">
        <v>0</v>
      </c>
      <c r="L23" s="9">
        <v>9.8262566074066495E-3</v>
      </c>
      <c r="M23" s="25">
        <v>0</v>
      </c>
      <c r="N23" s="26">
        <v>1.33556006594864E-2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-6.9999999999999999E-4</v>
      </c>
      <c r="D26" s="9">
        <v>1.6311241858068501E-4</v>
      </c>
      <c r="E26" s="25">
        <v>2.0000000000000001E-4</v>
      </c>
      <c r="F26" s="26">
        <v>3.4597366332705899E-4</v>
      </c>
      <c r="G26" s="8">
        <v>2.0000000000000001E-4</v>
      </c>
      <c r="H26" s="9">
        <v>4.5946502897752399E-4</v>
      </c>
      <c r="I26" s="25">
        <v>-2.9999999999999997E-4</v>
      </c>
      <c r="J26" s="26">
        <v>9.4395358666582701E-5</v>
      </c>
      <c r="K26" s="8">
        <v>9.9999999999999503E-5</v>
      </c>
      <c r="L26" s="9">
        <v>2.1242932539602499E-4</v>
      </c>
      <c r="M26" s="25">
        <v>9.9999999999999503E-5</v>
      </c>
      <c r="N26" s="26">
        <v>2.2759404712576099E-4</v>
      </c>
      <c r="O26" s="8">
        <v>1.04083408558608E-19</v>
      </c>
      <c r="P26" s="9">
        <v>2.9376464167228401E-5</v>
      </c>
      <c r="Q26" s="25">
        <v>2.0000000000000001E-4</v>
      </c>
      <c r="R26" s="26">
        <v>1.3024954556109801E-4</v>
      </c>
      <c r="S26" s="8">
        <v>2.0000000000000001E-4</v>
      </c>
      <c r="T26" s="9">
        <v>2.38270414552143E-4</v>
      </c>
      <c r="U26" s="25">
        <v>-1.51788304147971E-20</v>
      </c>
      <c r="V26" s="26">
        <v>1.96610302913995E-4</v>
      </c>
      <c r="W26" s="8">
        <v>2.9999999999999997E-4</v>
      </c>
      <c r="X26" s="9">
        <v>4.7897416690123102E-4</v>
      </c>
      <c r="Y26" s="25">
        <v>-5.0000000000000001E-4</v>
      </c>
      <c r="Z26" s="26">
        <v>1.7487442049990401E-12</v>
      </c>
    </row>
    <row r="27" spans="2:31" x14ac:dyDescent="0.25">
      <c r="B27" s="11" t="s">
        <v>33</v>
      </c>
      <c r="C27" s="12">
        <v>2.8E-3</v>
      </c>
      <c r="D27" s="13">
        <v>1</v>
      </c>
      <c r="E27" s="27">
        <v>-1.5E-3</v>
      </c>
      <c r="F27" s="28">
        <v>1</v>
      </c>
      <c r="G27" s="12">
        <v>4.8999999999999998E-3</v>
      </c>
      <c r="H27" s="13">
        <v>1</v>
      </c>
      <c r="I27" s="27">
        <v>4.0000000000000001E-3</v>
      </c>
      <c r="J27" s="28">
        <v>1</v>
      </c>
      <c r="K27" s="12">
        <v>3.0000000000000001E-3</v>
      </c>
      <c r="L27" s="13">
        <v>1</v>
      </c>
      <c r="M27" s="27">
        <v>3.5000000000000001E-3</v>
      </c>
      <c r="N27" s="28">
        <v>1</v>
      </c>
      <c r="O27" s="12">
        <v>4.3E-3</v>
      </c>
      <c r="P27" s="13">
        <v>1</v>
      </c>
      <c r="Q27" s="27">
        <v>4.1999999999999997E-3</v>
      </c>
      <c r="R27" s="28">
        <v>1</v>
      </c>
      <c r="S27" s="12">
        <v>3.3E-3</v>
      </c>
      <c r="T27" s="13">
        <v>1</v>
      </c>
      <c r="U27" s="27">
        <v>5.1000000000000004E-3</v>
      </c>
      <c r="V27" s="28">
        <v>1</v>
      </c>
      <c r="W27" s="12">
        <v>4.3E-3</v>
      </c>
      <c r="X27" s="13">
        <v>1</v>
      </c>
      <c r="Y27" s="27">
        <v>3.8E-3</v>
      </c>
      <c r="Z27" s="28">
        <v>1</v>
      </c>
    </row>
    <row r="28" spans="2:31" x14ac:dyDescent="0.25">
      <c r="B28" s="31" t="s">
        <v>39</v>
      </c>
      <c r="C28" s="43">
        <v>253.77600999999399</v>
      </c>
      <c r="D28" s="44"/>
      <c r="E28" s="37">
        <v>-118.88498999999599</v>
      </c>
      <c r="F28" s="38"/>
      <c r="G28" s="43">
        <v>409.58795999999899</v>
      </c>
      <c r="H28" s="44"/>
      <c r="I28" s="37">
        <v>355.39611000000099</v>
      </c>
      <c r="J28" s="38"/>
      <c r="K28" s="43">
        <v>267.32477000000301</v>
      </c>
      <c r="L28" s="44"/>
      <c r="M28" s="37">
        <v>243.82700999999901</v>
      </c>
      <c r="N28" s="38"/>
      <c r="O28" s="43">
        <v>243.21167000000401</v>
      </c>
      <c r="P28" s="44"/>
      <c r="Q28" s="37">
        <v>228.581719999999</v>
      </c>
      <c r="R28" s="38"/>
      <c r="S28" s="43">
        <v>182.181319999999</v>
      </c>
      <c r="T28" s="44"/>
      <c r="U28" s="37">
        <v>312.27758</v>
      </c>
      <c r="V28" s="38"/>
      <c r="W28" s="43">
        <v>316.01661999999601</v>
      </c>
      <c r="X28" s="44"/>
      <c r="Y28" s="37">
        <v>260.64400999999998</v>
      </c>
      <c r="Z28" s="3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39">
        <v>44927</v>
      </c>
      <c r="D32" s="40"/>
      <c r="E32" s="41">
        <v>44958</v>
      </c>
      <c r="F32" s="42"/>
      <c r="G32" s="39">
        <v>44986</v>
      </c>
      <c r="H32" s="40"/>
      <c r="I32" s="41">
        <v>45017</v>
      </c>
      <c r="J32" s="42"/>
      <c r="K32" s="39">
        <v>45047</v>
      </c>
      <c r="L32" s="40"/>
      <c r="M32" s="41">
        <v>45078</v>
      </c>
      <c r="N32" s="42"/>
      <c r="O32" s="39">
        <v>45108</v>
      </c>
      <c r="P32" s="40"/>
      <c r="Q32" s="41">
        <v>45139</v>
      </c>
      <c r="R32" s="42"/>
      <c r="S32" s="39">
        <v>45170</v>
      </c>
      <c r="T32" s="40"/>
      <c r="U32" s="41">
        <v>45200</v>
      </c>
      <c r="V32" s="42"/>
      <c r="W32" s="39">
        <v>45231</v>
      </c>
      <c r="X32" s="40"/>
      <c r="Y32" s="41">
        <v>45261</v>
      </c>
      <c r="Z32" s="42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2.8E-3</v>
      </c>
      <c r="D34" s="17">
        <v>1</v>
      </c>
      <c r="E34" s="29">
        <v>-1.5E-3</v>
      </c>
      <c r="F34" s="30">
        <v>1</v>
      </c>
      <c r="G34" s="16">
        <v>4.8999999999999998E-3</v>
      </c>
      <c r="H34" s="17">
        <v>1</v>
      </c>
      <c r="I34" s="29">
        <v>4.0000000000000001E-3</v>
      </c>
      <c r="J34" s="30">
        <v>1</v>
      </c>
      <c r="K34" s="16">
        <v>3.0000000000000001E-3</v>
      </c>
      <c r="L34" s="17">
        <v>1</v>
      </c>
      <c r="M34" s="29">
        <v>3.5000000000000001E-3</v>
      </c>
      <c r="N34" s="30">
        <v>1</v>
      </c>
      <c r="O34" s="16">
        <v>4.3E-3</v>
      </c>
      <c r="P34" s="17">
        <v>1</v>
      </c>
      <c r="Q34" s="29">
        <v>4.1999999999999997E-3</v>
      </c>
      <c r="R34" s="30">
        <v>1</v>
      </c>
      <c r="S34" s="16">
        <v>3.3E-3</v>
      </c>
      <c r="T34" s="17">
        <v>1</v>
      </c>
      <c r="U34" s="29">
        <v>5.1000000000000004E-3</v>
      </c>
      <c r="V34" s="30">
        <v>1</v>
      </c>
      <c r="W34" s="16">
        <v>4.3E-3</v>
      </c>
      <c r="X34" s="17">
        <v>1</v>
      </c>
      <c r="Y34" s="29">
        <v>3.8E-3</v>
      </c>
      <c r="Z34" s="30">
        <v>1</v>
      </c>
    </row>
    <row r="35" spans="2:26" x14ac:dyDescent="0.25">
      <c r="B35" s="10" t="s">
        <v>35</v>
      </c>
      <c r="C35" s="8">
        <v>0</v>
      </c>
      <c r="D35" s="9">
        <v>0</v>
      </c>
      <c r="E35" s="25">
        <v>0</v>
      </c>
      <c r="F35" s="26">
        <v>0</v>
      </c>
      <c r="G35" s="8">
        <v>0</v>
      </c>
      <c r="H35" s="9">
        <v>0</v>
      </c>
      <c r="I35" s="25">
        <v>0</v>
      </c>
      <c r="J35" s="26">
        <v>0</v>
      </c>
      <c r="K35" s="8">
        <v>0</v>
      </c>
      <c r="L35" s="9">
        <v>0</v>
      </c>
      <c r="M35" s="25">
        <v>0</v>
      </c>
      <c r="N35" s="26">
        <v>0</v>
      </c>
      <c r="O35" s="8">
        <v>0</v>
      </c>
      <c r="P35" s="9">
        <v>0</v>
      </c>
      <c r="Q35" s="25">
        <v>0</v>
      </c>
      <c r="R35" s="26">
        <v>0</v>
      </c>
      <c r="S35" s="8">
        <v>0</v>
      </c>
      <c r="T35" s="9">
        <v>0</v>
      </c>
      <c r="U35" s="25">
        <v>0</v>
      </c>
      <c r="V35" s="26">
        <v>0</v>
      </c>
      <c r="W35" s="8">
        <v>0</v>
      </c>
      <c r="X35" s="9">
        <v>0</v>
      </c>
      <c r="Y35" s="25">
        <v>0</v>
      </c>
      <c r="Z35" s="26">
        <v>0</v>
      </c>
    </row>
    <row r="36" spans="2:26" x14ac:dyDescent="0.25">
      <c r="B36" s="11" t="s">
        <v>33</v>
      </c>
      <c r="C36" s="12">
        <v>2.8E-3</v>
      </c>
      <c r="D36" s="13">
        <v>1</v>
      </c>
      <c r="E36" s="27">
        <v>-1.5E-3</v>
      </c>
      <c r="F36" s="28">
        <v>1</v>
      </c>
      <c r="G36" s="12">
        <v>4.8999999999999998E-3</v>
      </c>
      <c r="H36" s="13">
        <v>1</v>
      </c>
      <c r="I36" s="27">
        <v>4.0000000000000001E-3</v>
      </c>
      <c r="J36" s="28">
        <v>1</v>
      </c>
      <c r="K36" s="12">
        <v>3.0000000000000001E-3</v>
      </c>
      <c r="L36" s="13">
        <v>1</v>
      </c>
      <c r="M36" s="27">
        <v>3.5000000000000001E-3</v>
      </c>
      <c r="N36" s="28">
        <v>1</v>
      </c>
      <c r="O36" s="12">
        <v>4.3E-3</v>
      </c>
      <c r="P36" s="13">
        <v>1</v>
      </c>
      <c r="Q36" s="27">
        <v>4.1999999999999997E-3</v>
      </c>
      <c r="R36" s="28">
        <v>1</v>
      </c>
      <c r="S36" s="12">
        <v>3.3E-3</v>
      </c>
      <c r="T36" s="13">
        <v>1</v>
      </c>
      <c r="U36" s="27">
        <v>5.1000000000000004E-3</v>
      </c>
      <c r="V36" s="28">
        <v>1</v>
      </c>
      <c r="W36" s="12">
        <v>4.3E-3</v>
      </c>
      <c r="X36" s="13">
        <v>1</v>
      </c>
      <c r="Y36" s="27">
        <v>3.8E-3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39">
        <v>44927</v>
      </c>
      <c r="D39" s="40"/>
      <c r="E39" s="41">
        <v>44958</v>
      </c>
      <c r="F39" s="42"/>
      <c r="G39" s="39">
        <v>44986</v>
      </c>
      <c r="H39" s="40"/>
      <c r="I39" s="41">
        <v>45017</v>
      </c>
      <c r="J39" s="42"/>
      <c r="K39" s="39">
        <v>45047</v>
      </c>
      <c r="L39" s="40"/>
      <c r="M39" s="41">
        <v>45078</v>
      </c>
      <c r="N39" s="42"/>
      <c r="O39" s="39">
        <v>45108</v>
      </c>
      <c r="P39" s="40"/>
      <c r="Q39" s="41">
        <v>45139</v>
      </c>
      <c r="R39" s="42"/>
      <c r="S39" s="39">
        <v>45170</v>
      </c>
      <c r="T39" s="40"/>
      <c r="U39" s="41">
        <v>45200</v>
      </c>
      <c r="V39" s="42"/>
      <c r="W39" s="39">
        <v>45231</v>
      </c>
      <c r="X39" s="40"/>
      <c r="Y39" s="41">
        <v>45261</v>
      </c>
      <c r="Z39" s="42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3.5000000000000001E-3</v>
      </c>
      <c r="D41" s="17">
        <v>0.99082986313874</v>
      </c>
      <c r="E41" s="29">
        <v>-1.6999999999999999E-3</v>
      </c>
      <c r="F41" s="30">
        <v>0.99001321347072002</v>
      </c>
      <c r="G41" s="16">
        <v>4.7000000000000002E-3</v>
      </c>
      <c r="H41" s="17">
        <v>0.99031700327704697</v>
      </c>
      <c r="I41" s="29">
        <v>4.4000000000000003E-3</v>
      </c>
      <c r="J41" s="30">
        <v>0.99089752082063898</v>
      </c>
      <c r="K41" s="16">
        <v>2.8999999999999998E-3</v>
      </c>
      <c r="L41" s="17">
        <v>0.98996131406719701</v>
      </c>
      <c r="M41" s="29">
        <v>3.5000000000000001E-3</v>
      </c>
      <c r="N41" s="30">
        <v>0.98641680529338804</v>
      </c>
      <c r="O41" s="16">
        <v>4.4000000000000003E-3</v>
      </c>
      <c r="P41" s="17">
        <v>0.99997062353583299</v>
      </c>
      <c r="Q41" s="29">
        <v>4.1000000000000003E-3</v>
      </c>
      <c r="R41" s="30">
        <v>0.99986975045443904</v>
      </c>
      <c r="S41" s="16">
        <v>3.2000000000000002E-3</v>
      </c>
      <c r="T41" s="17">
        <v>0.99976172958544796</v>
      </c>
      <c r="U41" s="29">
        <v>5.1000000000000004E-3</v>
      </c>
      <c r="V41" s="30">
        <v>0.99980338969708604</v>
      </c>
      <c r="W41" s="16">
        <v>4.0000000000000001E-3</v>
      </c>
      <c r="X41" s="17">
        <v>0.99952102583309899</v>
      </c>
      <c r="Y41" s="29">
        <v>4.3E-3</v>
      </c>
      <c r="Z41" s="30">
        <v>0.99999999999825095</v>
      </c>
    </row>
    <row r="42" spans="2:26" x14ac:dyDescent="0.25">
      <c r="B42" s="10" t="s">
        <v>37</v>
      </c>
      <c r="C42" s="8">
        <v>-6.9999999999999999E-4</v>
      </c>
      <c r="D42" s="9">
        <v>9.1701368612598401E-3</v>
      </c>
      <c r="E42" s="25">
        <v>2.0000000000000001E-4</v>
      </c>
      <c r="F42" s="26">
        <v>9.9867865292796801E-3</v>
      </c>
      <c r="G42" s="8">
        <v>2.0000000000000001E-4</v>
      </c>
      <c r="H42" s="9">
        <v>9.6829967229532694E-3</v>
      </c>
      <c r="I42" s="25">
        <v>-4.0000000000000002E-4</v>
      </c>
      <c r="J42" s="26">
        <v>9.1024791793611892E-3</v>
      </c>
      <c r="K42" s="8">
        <v>1E-4</v>
      </c>
      <c r="L42" s="9">
        <v>1.0038685932802899E-2</v>
      </c>
      <c r="M42" s="25">
        <v>0</v>
      </c>
      <c r="N42" s="26">
        <v>1.35831947066121E-2</v>
      </c>
      <c r="O42" s="8">
        <v>-1E-4</v>
      </c>
      <c r="P42" s="9">
        <v>2.93764641674489E-5</v>
      </c>
      <c r="Q42" s="25">
        <v>9.9999999999999802E-5</v>
      </c>
      <c r="R42" s="26">
        <v>1.30249545561132E-4</v>
      </c>
      <c r="S42" s="8">
        <v>1E-4</v>
      </c>
      <c r="T42" s="9">
        <v>2.3827041455221201E-4</v>
      </c>
      <c r="U42" s="25">
        <v>0</v>
      </c>
      <c r="V42" s="26">
        <v>1.9661030291395301E-4</v>
      </c>
      <c r="W42" s="8">
        <v>2.99999999999999E-4</v>
      </c>
      <c r="X42" s="9">
        <v>4.7897416690126501E-4</v>
      </c>
      <c r="Y42" s="25">
        <v>-5.0000000000000001E-4</v>
      </c>
      <c r="Z42" s="26">
        <v>1.74878778125276E-12</v>
      </c>
    </row>
    <row r="43" spans="2:26" x14ac:dyDescent="0.25">
      <c r="B43" s="11" t="s">
        <v>33</v>
      </c>
      <c r="C43" s="12">
        <v>2.8E-3</v>
      </c>
      <c r="D43" s="13">
        <v>1</v>
      </c>
      <c r="E43" s="27">
        <v>-1.5E-3</v>
      </c>
      <c r="F43" s="28">
        <v>1</v>
      </c>
      <c r="G43" s="12">
        <v>4.8999999999999998E-3</v>
      </c>
      <c r="H43" s="13">
        <v>1</v>
      </c>
      <c r="I43" s="27">
        <v>4.0000000000000001E-3</v>
      </c>
      <c r="J43" s="28">
        <v>1</v>
      </c>
      <c r="K43" s="12">
        <v>3.0000000000000001E-3</v>
      </c>
      <c r="L43" s="13">
        <v>1</v>
      </c>
      <c r="M43" s="27">
        <v>3.5000000000000001E-3</v>
      </c>
      <c r="N43" s="28">
        <v>1</v>
      </c>
      <c r="O43" s="12">
        <v>4.3E-3</v>
      </c>
      <c r="P43" s="13">
        <v>1</v>
      </c>
      <c r="Q43" s="27">
        <v>4.1999999999999997E-3</v>
      </c>
      <c r="R43" s="28">
        <v>1</v>
      </c>
      <c r="S43" s="12">
        <v>3.3E-3</v>
      </c>
      <c r="T43" s="13">
        <v>1</v>
      </c>
      <c r="U43" s="27">
        <v>5.1000000000000004E-3</v>
      </c>
      <c r="V43" s="28">
        <v>1</v>
      </c>
      <c r="W43" s="12">
        <v>4.3E-3</v>
      </c>
      <c r="X43" s="13">
        <v>1</v>
      </c>
      <c r="Y43" s="27">
        <v>3.8E-3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8.9999999999990088E-4</v>
      </c>
      <c r="D48" s="9">
        <v>4.2075434200461101E-2</v>
      </c>
      <c r="E48" s="25">
        <v>1.4004499999997755E-3</v>
      </c>
      <c r="F48" s="26">
        <v>1.58166592606864E-2</v>
      </c>
      <c r="G48" s="8">
        <v>1.6007300899998356E-3</v>
      </c>
      <c r="H48" s="9">
        <v>3.5449901881385602E-2</v>
      </c>
      <c r="I48" s="25">
        <v>2.5023510352122358E-3</v>
      </c>
      <c r="J48" s="26">
        <v>3.8844722307794802E-2</v>
      </c>
    </row>
    <row r="49" spans="2:10" x14ac:dyDescent="0.25">
      <c r="B49" s="10" t="s">
        <v>7</v>
      </c>
      <c r="C49" s="8">
        <v>4.798344292000112E-3</v>
      </c>
      <c r="D49" s="9">
        <v>0.84645069135885398</v>
      </c>
      <c r="E49" s="25">
        <v>1.4171755482257353E-2</v>
      </c>
      <c r="F49" s="26">
        <v>0.87923836452585902</v>
      </c>
      <c r="G49" s="8">
        <v>2.47E-2</v>
      </c>
      <c r="H49" s="9">
        <v>0.860597577924056</v>
      </c>
      <c r="I49" s="25">
        <v>3.5900000000000001E-2</v>
      </c>
      <c r="J49" s="26">
        <v>0.85425800324297796</v>
      </c>
    </row>
    <row r="50" spans="2:10" x14ac:dyDescent="0.25">
      <c r="B50" s="10" t="s">
        <v>9</v>
      </c>
      <c r="C50" s="8">
        <v>4.0005000200005192E-4</v>
      </c>
      <c r="D50" s="9">
        <v>2.67207363477245E-2</v>
      </c>
      <c r="E50" s="25">
        <v>8.0026004400424178E-4</v>
      </c>
      <c r="F50" s="26">
        <v>2.8686521101806899E-2</v>
      </c>
      <c r="G50" s="8">
        <v>1.1005301470259354E-3</v>
      </c>
      <c r="H50" s="9">
        <v>2.0439203388812201E-2</v>
      </c>
      <c r="I50" s="25">
        <v>1.4008903400870576E-3</v>
      </c>
      <c r="J50" s="26">
        <v>1.7927049410109801E-2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5.0001999199977831E-4</v>
      </c>
      <c r="D52" s="9">
        <v>6.9705788400014998E-2</v>
      </c>
      <c r="E52" s="25">
        <v>9.0027002699843983E-4</v>
      </c>
      <c r="F52" s="26">
        <v>5.4866569400335297E-2</v>
      </c>
      <c r="G52" s="8">
        <v>1.6010603720713057E-3</v>
      </c>
      <c r="H52" s="9">
        <v>7.4766271930928094E-2</v>
      </c>
      <c r="I52" s="25">
        <v>3.0039429774244564E-3</v>
      </c>
      <c r="J52" s="26">
        <v>8.1509233361542602E-2</v>
      </c>
    </row>
    <row r="53" spans="2:10" x14ac:dyDescent="0.25">
      <c r="B53" s="10" t="s">
        <v>15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</row>
    <row r="55" spans="2:10" x14ac:dyDescent="0.25">
      <c r="B55" s="10" t="s">
        <v>44</v>
      </c>
      <c r="C55" s="8">
        <v>0</v>
      </c>
      <c r="D55" s="9">
        <v>0</v>
      </c>
      <c r="E55" s="25">
        <v>0</v>
      </c>
      <c r="F55" s="26">
        <v>0</v>
      </c>
      <c r="G55" s="8">
        <v>0</v>
      </c>
      <c r="H55" s="9">
        <v>0</v>
      </c>
      <c r="I55" s="25">
        <v>0</v>
      </c>
      <c r="J55" s="26">
        <v>0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5">
        <v>0</v>
      </c>
      <c r="F58" s="26">
        <v>0</v>
      </c>
      <c r="G58" s="8">
        <v>0</v>
      </c>
      <c r="H58" s="9">
        <v>0</v>
      </c>
      <c r="I58" s="25">
        <v>0</v>
      </c>
      <c r="J58" s="26">
        <v>0</v>
      </c>
    </row>
    <row r="59" spans="2:10" x14ac:dyDescent="0.25">
      <c r="B59" s="10" t="s">
        <v>25</v>
      </c>
      <c r="C59" s="8">
        <v>0</v>
      </c>
      <c r="D59" s="9">
        <v>0</v>
      </c>
      <c r="E59" s="25">
        <v>0</v>
      </c>
      <c r="F59" s="26">
        <v>0</v>
      </c>
      <c r="G59" s="8">
        <v>0</v>
      </c>
      <c r="H59" s="9">
        <v>0</v>
      </c>
      <c r="I59" s="25">
        <v>0</v>
      </c>
      <c r="J59" s="26">
        <v>0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5.3643529699919897E-3</v>
      </c>
      <c r="E61" s="25">
        <v>0</v>
      </c>
      <c r="F61" s="26">
        <v>7.8086910047001504E-3</v>
      </c>
      <c r="G61" s="8">
        <v>0</v>
      </c>
      <c r="H61" s="9">
        <v>8.5087744602657701E-3</v>
      </c>
      <c r="I61" s="25">
        <v>0</v>
      </c>
      <c r="J61" s="26">
        <v>7.4609916758258798E-3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0</v>
      </c>
      <c r="D63" s="9">
        <v>9.2235316939755004E-3</v>
      </c>
      <c r="E63" s="25">
        <v>0</v>
      </c>
      <c r="F63" s="26">
        <v>1.33556006594864E-2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-3.002400280001094E-4</v>
      </c>
      <c r="D66" s="9">
        <v>4.5946502897752399E-4</v>
      </c>
      <c r="E66" s="25">
        <v>-4.0025999198445295E-4</v>
      </c>
      <c r="F66" s="26">
        <v>2.2759404712576099E-4</v>
      </c>
      <c r="G66" s="8">
        <v>-3.801119916602147E-7</v>
      </c>
      <c r="H66" s="9">
        <v>2.38270414552143E-4</v>
      </c>
      <c r="I66" s="25">
        <v>-2.0053003591224972E-4</v>
      </c>
      <c r="J66" s="26">
        <v>1.7487442049990401E-12</v>
      </c>
    </row>
    <row r="67" spans="2:10" x14ac:dyDescent="0.25">
      <c r="B67" s="11" t="s">
        <v>42</v>
      </c>
      <c r="C67" s="12">
        <v>6.2981742579997337E-3</v>
      </c>
      <c r="D67" s="13">
        <v>1</v>
      </c>
      <c r="E67" s="35">
        <v>1.6872475561275357E-2</v>
      </c>
      <c r="F67" s="28">
        <v>1</v>
      </c>
      <c r="G67" s="12">
        <v>2.9001940497105416E-2</v>
      </c>
      <c r="H67" s="13">
        <v>1</v>
      </c>
      <c r="I67" s="27">
        <v>4.2606654316811501E-2</v>
      </c>
      <c r="J67" s="28">
        <v>1</v>
      </c>
    </row>
    <row r="68" spans="2:10" x14ac:dyDescent="0.25">
      <c r="B68" s="31" t="s">
        <v>39</v>
      </c>
      <c r="C68" s="43">
        <f>C28+E28+G28</f>
        <v>544.47897999999691</v>
      </c>
      <c r="D68" s="44"/>
      <c r="E68" s="37">
        <v>1411.0268699999999</v>
      </c>
      <c r="F68" s="38"/>
      <c r="G68" s="43">
        <v>2065.0015800000001</v>
      </c>
      <c r="H68" s="44"/>
      <c r="I68" s="37">
        <v>2953.9397899999999</v>
      </c>
      <c r="J68" s="3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6.3021494199999696E-3</v>
      </c>
      <c r="D73" s="17">
        <v>1</v>
      </c>
      <c r="E73" s="25">
        <v>1.690509428205389E-2</v>
      </c>
      <c r="F73" s="30">
        <v>1</v>
      </c>
      <c r="G73" s="8">
        <v>2.89515244939893E-2</v>
      </c>
      <c r="H73" s="17">
        <v>1</v>
      </c>
      <c r="I73" s="25">
        <v>4.2593089419343588E-2</v>
      </c>
      <c r="J73" s="30">
        <v>1</v>
      </c>
    </row>
    <row r="74" spans="2:10" x14ac:dyDescent="0.25">
      <c r="B74" s="10" t="s">
        <v>35</v>
      </c>
      <c r="C74" s="8">
        <v>0</v>
      </c>
      <c r="D74" s="9">
        <v>0</v>
      </c>
      <c r="E74" s="25">
        <v>0</v>
      </c>
      <c r="F74" s="26">
        <v>0</v>
      </c>
      <c r="G74" s="8">
        <v>0</v>
      </c>
      <c r="H74" s="9">
        <v>0</v>
      </c>
      <c r="I74" s="25">
        <v>0</v>
      </c>
      <c r="J74" s="26">
        <v>0</v>
      </c>
    </row>
    <row r="75" spans="2:10" x14ac:dyDescent="0.25">
      <c r="B75" s="11" t="s">
        <v>42</v>
      </c>
      <c r="C75" s="12">
        <v>6.3021494199999696E-3</v>
      </c>
      <c r="D75" s="13">
        <v>1</v>
      </c>
      <c r="E75" s="35">
        <v>1.690509428205389E-2</v>
      </c>
      <c r="F75" s="28">
        <v>1</v>
      </c>
      <c r="G75" s="12">
        <v>2.89515244939893E-2</v>
      </c>
      <c r="H75" s="13">
        <v>1</v>
      </c>
      <c r="I75" s="27">
        <v>4.2593089419343588E-2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6.6024820349999238E-3</v>
      </c>
      <c r="D80" s="17">
        <v>0.99031700327704697</v>
      </c>
      <c r="E80" s="25">
        <v>1.7512396736931501E-2</v>
      </c>
      <c r="F80" s="30">
        <v>0.98641680529338804</v>
      </c>
      <c r="G80" s="8">
        <v>2.946338277853755E-2</v>
      </c>
      <c r="H80" s="17">
        <v>0.99976172958544796</v>
      </c>
      <c r="I80" s="25">
        <v>4.3319566367474804E-2</v>
      </c>
      <c r="J80" s="30">
        <v>0.99999999999825095</v>
      </c>
    </row>
    <row r="81" spans="2:10" x14ac:dyDescent="0.25">
      <c r="B81" s="10" t="s">
        <v>37</v>
      </c>
      <c r="C81" s="8">
        <v>-3.002400280001094E-4</v>
      </c>
      <c r="D81" s="9">
        <v>9.6829967229532694E-3</v>
      </c>
      <c r="E81" s="25">
        <v>-6.001899439820324E-4</v>
      </c>
      <c r="F81" s="26">
        <v>1.35831947066121E-2</v>
      </c>
      <c r="G81" s="8">
        <v>-5.0025995797398082E-4</v>
      </c>
      <c r="H81" s="9">
        <v>2.3827041455221201E-4</v>
      </c>
      <c r="I81" s="25">
        <v>-7.0030983094337973E-4</v>
      </c>
      <c r="J81" s="26">
        <v>1.74878778125276E-12</v>
      </c>
    </row>
    <row r="82" spans="2:10" x14ac:dyDescent="0.25">
      <c r="B82" s="11" t="s">
        <v>42</v>
      </c>
      <c r="C82" s="12">
        <v>6.3022420069998144E-3</v>
      </c>
      <c r="D82" s="13">
        <v>1</v>
      </c>
      <c r="E82" s="35">
        <v>1.6912206792949469E-2</v>
      </c>
      <c r="F82" s="28">
        <v>1</v>
      </c>
      <c r="G82" s="12">
        <v>2.8963122820563569E-2</v>
      </c>
      <c r="H82" s="13">
        <v>1</v>
      </c>
      <c r="I82" s="27">
        <v>4.2619256536531425E-2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C28:D28"/>
    <mergeCell ref="C31:Z31"/>
    <mergeCell ref="C38:Z38"/>
    <mergeCell ref="C45:J45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U6:V6"/>
    <mergeCell ref="C46:D46"/>
    <mergeCell ref="E46:F46"/>
    <mergeCell ref="G46:H46"/>
    <mergeCell ref="I46:J46"/>
    <mergeCell ref="Y39:Z39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C68:D68"/>
    <mergeCell ref="E68:F68"/>
    <mergeCell ref="I68:J68"/>
    <mergeCell ref="W32:X32"/>
    <mergeCell ref="Y32:Z32"/>
    <mergeCell ref="G28:H28"/>
    <mergeCell ref="M6:N6"/>
    <mergeCell ref="O28:P28"/>
    <mergeCell ref="W28:X28"/>
    <mergeCell ref="Y28:Z28"/>
    <mergeCell ref="S6:T6"/>
    <mergeCell ref="G68:H68"/>
    <mergeCell ref="S28:T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