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<sst xmlns="http://schemas.openxmlformats.org/spreadsheetml/2006/main" count="190" uniqueCount="50">
  <si>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</si>
  <si>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</si>
  <si>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</si>
  <si>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</si>
  <si>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</si>
  <si>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</si>
  <si>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</si>
  <si>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</si>
  <si>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</si>
  <si>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</si>
  <si>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</si>
  <si>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</si>
  <si>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</si>
  <si>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</si>
  <si>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</si>
  <si>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</si>
  <si>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</si>
  <si>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</si>
  <si>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</si>
  <si>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</si>
  <si>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</si>
  <si>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</si>
  <si>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</si>
  <si>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</si>
  <si>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</si>
  <si>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</si>
  <si>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</si>
  <si>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</si>
  <si>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</si>
  <si>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</si>
  <si>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</si>
  <si>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</si>
  <si>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</si>
  <si>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</si>
  <si>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</si>
  <si>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</si>
  <si>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</si>
  <si>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</si>
  <si>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</si>
  <si>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</si>
  <si>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</si>
  <si>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</si>
  <si>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</si>
  <si>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</si>
  <si>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</si>
  <si>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</si>
  <si>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</si>
  <si>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</si>
  <si>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</si>
  <si>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2014אנליסט מסלולית קופת גמל להשקעה שיקלי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</si>
</sst>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/>
  </sheetViews>
  <sheetFormatPr defaultColWidth="9.140625" defaultRowHeight="15" x14ac:dyDescent="0.25"/>
  <cols>
    <col min="1" max="1" width="2.140625" style="1" customWidth="1"/>
    <col min="2" max="2" width="60.85546875" style="1" bestFit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3" t="s">
        <v>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  <c r="AE5" s="3" t="s">
        <v>1</v>
      </c>
    </row>
    <row r="6" spans="2:31" ht="15.75" x14ac:dyDescent="0.25">
      <c r="B6" s="21" t="s">
        <v>41</v>
      </c>
      <c r="C6" s="37">
        <v>44927</v>
      </c>
      <c r="D6" s="38"/>
      <c r="E6" s="46">
        <v>44958</v>
      </c>
      <c r="F6" s="47"/>
      <c r="G6" s="37">
        <v>44986</v>
      </c>
      <c r="H6" s="38"/>
      <c r="I6" s="46">
        <v>45017</v>
      </c>
      <c r="J6" s="47"/>
      <c r="K6" s="37">
        <v>45047</v>
      </c>
      <c r="L6" s="38"/>
      <c r="M6" s="46">
        <v>45078</v>
      </c>
      <c r="N6" s="47"/>
      <c r="O6" s="37">
        <v>45108</v>
      </c>
      <c r="P6" s="38"/>
      <c r="Q6" s="46">
        <v>45139</v>
      </c>
      <c r="R6" s="47"/>
      <c r="S6" s="37">
        <v>45170</v>
      </c>
      <c r="T6" s="38"/>
      <c r="U6" s="46">
        <v>45200</v>
      </c>
      <c r="V6" s="47"/>
      <c r="W6" s="37">
        <v>45231</v>
      </c>
      <c r="X6" s="38"/>
      <c r="Y6" s="46">
        <v>45261</v>
      </c>
      <c r="Z6" s="47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1E-3</v>
      </c>
      <c r="D8" s="9">
        <v>7.1023174698800401E-2</v>
      </c>
      <c r="E8" s="25">
        <v>0</v>
      </c>
      <c r="F8" s="26">
        <v>4.4329608998537598E-3</v>
      </c>
      <c r="G8" s="8">
        <v>0</v>
      </c>
      <c r="H8" s="9">
        <v>3.80278648051421E-2</v>
      </c>
      <c r="I8" s="25">
        <v>4.0000000000000002E-4</v>
      </c>
      <c r="J8" s="26">
        <v>2.3316439656697899E-2</v>
      </c>
      <c r="K8" s="8">
        <v>0</v>
      </c>
      <c r="L8" s="9">
        <v>3.1192130412896001E-2</v>
      </c>
      <c r="M8" s="25">
        <v>0</v>
      </c>
      <c r="N8" s="26">
        <v>3.5064711851505399E-2</v>
      </c>
      <c r="O8" s="8">
        <v>2.0000000000000001E-4</v>
      </c>
      <c r="P8" s="9">
        <v>4.24773820746858E-2</v>
      </c>
      <c r="Q8" s="25">
        <v>0</v>
      </c>
      <c r="R8" s="26">
        <v>9.0477774858090401E-2</v>
      </c>
      <c r="S8" s="8">
        <v>0</v>
      </c>
      <c r="T8" s="9">
        <v>3.91808506781368E-2</v>
      </c>
      <c r="U8" s="25">
        <v>4.0000000000000002E-4</v>
      </c>
      <c r="V8" s="26">
        <v>6.0558129407660803E-2</v>
      </c>
      <c r="W8" s="8">
        <v>0</v>
      </c>
      <c r="X8" s="9">
        <v>4.1696500264060701E-2</v>
      </c>
      <c r="Y8" s="25">
        <v>5.9999999999999995E-4</v>
      </c>
      <c r="Z8" s="26">
        <v>4.4892512698342497E-2</v>
      </c>
      <c r="AE8" s="3" t="s">
        <v>8</v>
      </c>
    </row>
    <row r="9" spans="2:31" x14ac:dyDescent="0.25">
      <c r="B9" s="10" t="s">
        <v>7</v>
      </c>
      <c r="C9" s="8">
        <v>2.2000000000000001E-3</v>
      </c>
      <c r="D9" s="9">
        <v>0.82818202656155704</v>
      </c>
      <c r="E9" s="25">
        <v>-1.6999999999999999E-3</v>
      </c>
      <c r="F9" s="26">
        <v>0.88521223622886303</v>
      </c>
      <c r="G9" s="8">
        <v>4.4000000000000003E-3</v>
      </c>
      <c r="H9" s="9">
        <v>0.85896289683319804</v>
      </c>
      <c r="I9" s="25">
        <v>3.7000000000000002E-3</v>
      </c>
      <c r="J9" s="26">
        <v>0.90375919612297995</v>
      </c>
      <c r="K9" s="8">
        <v>2.5999999999999999E-3</v>
      </c>
      <c r="L9" s="9">
        <v>0.88900920593144594</v>
      </c>
      <c r="M9" s="25">
        <v>3.0999999999999999E-3</v>
      </c>
      <c r="N9" s="26">
        <v>0.88150240723604201</v>
      </c>
      <c r="O9" s="8">
        <v>3.8E-3</v>
      </c>
      <c r="P9" s="9">
        <v>0.87284797531441305</v>
      </c>
      <c r="Q9" s="25">
        <v>3.7000000000000002E-3</v>
      </c>
      <c r="R9" s="26">
        <v>0.826243000189954</v>
      </c>
      <c r="S9" s="8">
        <v>2.8E-3</v>
      </c>
      <c r="T9" s="9">
        <v>0.87117551557934003</v>
      </c>
      <c r="U9" s="25">
        <v>4.1999999999999997E-3</v>
      </c>
      <c r="V9" s="26">
        <v>0.86151563011778098</v>
      </c>
      <c r="W9" s="8">
        <v>3.3999999999999998E-3</v>
      </c>
      <c r="X9" s="9">
        <v>0.88083594612869398</v>
      </c>
      <c r="Y9" s="25">
        <v>3.3999999999999998E-3</v>
      </c>
      <c r="Z9" s="26">
        <v>0.875776832144468</v>
      </c>
      <c r="AE9" s="3" t="s">
        <v>10</v>
      </c>
    </row>
    <row r="10" spans="2:31" x14ac:dyDescent="0.25">
      <c r="B10" s="10" t="s">
        <v>9</v>
      </c>
      <c r="C10" s="8">
        <v>2.0000000000000001E-4</v>
      </c>
      <c r="D10" s="9">
        <v>3.68309471598973E-2</v>
      </c>
      <c r="E10" s="25">
        <v>1E-4</v>
      </c>
      <c r="F10" s="26">
        <v>4.02859559917048E-2</v>
      </c>
      <c r="G10" s="8">
        <v>1E-4</v>
      </c>
      <c r="H10" s="9">
        <v>2.27664660903923E-2</v>
      </c>
      <c r="I10" s="25">
        <v>1E-4</v>
      </c>
      <c r="J10" s="26">
        <v>1.8798460034433199E-2</v>
      </c>
      <c r="K10" s="8">
        <v>2.0000000000000001E-4</v>
      </c>
      <c r="L10" s="9">
        <v>3.6716980602775999E-2</v>
      </c>
      <c r="M10" s="25">
        <v>1E-4</v>
      </c>
      <c r="N10" s="26">
        <v>2.4844611214301902E-2</v>
      </c>
      <c r="O10" s="8">
        <v>1E-4</v>
      </c>
      <c r="P10" s="9">
        <v>2.9640853095036598E-2</v>
      </c>
      <c r="Q10" s="25">
        <v>2.0000000000000001E-4</v>
      </c>
      <c r="R10" s="26">
        <v>2.8151819857819699E-2</v>
      </c>
      <c r="S10" s="8">
        <v>1E-4</v>
      </c>
      <c r="T10" s="9">
        <v>1.7416330470660799E-2</v>
      </c>
      <c r="U10" s="25">
        <v>1E-4</v>
      </c>
      <c r="V10" s="26">
        <v>1.19538546622687E-2</v>
      </c>
      <c r="W10" s="8">
        <v>1E-4</v>
      </c>
      <c r="X10" s="9">
        <v>1.18353826239188E-2</v>
      </c>
      <c r="Y10" s="25">
        <v>1E-4</v>
      </c>
      <c r="Z10" s="26">
        <v>1.28002366446952E-2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</row>
    <row r="12" spans="2:31" x14ac:dyDescent="0.25">
      <c r="B12" s="10" t="s">
        <v>13</v>
      </c>
      <c r="C12" s="8">
        <v>2.9999999999999997E-4</v>
      </c>
      <c r="D12" s="9">
        <v>5.26410601838323E-2</v>
      </c>
      <c r="E12" s="25">
        <v>0</v>
      </c>
      <c r="F12" s="26">
        <v>5.7571851609767098E-2</v>
      </c>
      <c r="G12" s="8">
        <v>2.9999999999999997E-4</v>
      </c>
      <c r="H12" s="9">
        <v>6.7389538374986097E-2</v>
      </c>
      <c r="I12" s="25">
        <v>2.0000000000000001E-4</v>
      </c>
      <c r="J12" s="26">
        <v>4.1413401960261199E-2</v>
      </c>
      <c r="K12" s="8">
        <v>1E-4</v>
      </c>
      <c r="L12" s="9">
        <v>2.9614340864193199E-2</v>
      </c>
      <c r="M12" s="25">
        <v>1E-4</v>
      </c>
      <c r="N12" s="26">
        <v>4.31141401469229E-2</v>
      </c>
      <c r="O12" s="8">
        <v>2.0000000000000001E-4</v>
      </c>
      <c r="P12" s="9">
        <v>5.1708191066468803E-2</v>
      </c>
      <c r="Q12" s="25">
        <v>2.0000000000000001E-4</v>
      </c>
      <c r="R12" s="26">
        <v>5.1892089715686103E-2</v>
      </c>
      <c r="S12" s="8">
        <v>2.0000000000000001E-4</v>
      </c>
      <c r="T12" s="9">
        <v>6.8726182591298299E-2</v>
      </c>
      <c r="U12" s="25">
        <v>4.0000000000000002E-4</v>
      </c>
      <c r="V12" s="26">
        <v>6.3542169126920095E-2</v>
      </c>
      <c r="W12" s="8">
        <v>5.0000000000000001E-4</v>
      </c>
      <c r="X12" s="9">
        <v>6.3035119911161994E-2</v>
      </c>
      <c r="Y12" s="25">
        <v>2.9999999999999997E-4</v>
      </c>
      <c r="Z12" s="26">
        <v>6.4208986989946801E-2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19</v>
      </c>
    </row>
    <row r="15" spans="2:31" x14ac:dyDescent="0.25">
      <c r="B15" s="10" t="s">
        <v>44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>
        <v>0</v>
      </c>
      <c r="J15" s="26">
        <v>0</v>
      </c>
      <c r="K15" s="8">
        <v>0</v>
      </c>
      <c r="L15" s="9">
        <v>0</v>
      </c>
      <c r="M15" s="25">
        <v>0</v>
      </c>
      <c r="N15" s="26">
        <v>0</v>
      </c>
      <c r="O15" s="8">
        <v>0</v>
      </c>
      <c r="P15" s="9">
        <v>0</v>
      </c>
      <c r="Q15" s="25">
        <v>0</v>
      </c>
      <c r="R15" s="26">
        <v>0</v>
      </c>
      <c r="S15" s="8">
        <v>0</v>
      </c>
      <c r="T15" s="9">
        <v>0</v>
      </c>
      <c r="U15" s="25">
        <v>0</v>
      </c>
      <c r="V15" s="26">
        <v>0</v>
      </c>
      <c r="W15" s="8">
        <v>0</v>
      </c>
      <c r="X15" s="9">
        <v>0</v>
      </c>
      <c r="Y15" s="25">
        <v>0</v>
      </c>
      <c r="Z15" s="26">
        <v>0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</row>
    <row r="19" spans="2:31" x14ac:dyDescent="0.25">
      <c r="B19" s="10" t="s">
        <v>25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>
        <v>0</v>
      </c>
      <c r="V19" s="26">
        <v>0</v>
      </c>
      <c r="W19" s="8">
        <v>0</v>
      </c>
      <c r="X19" s="9">
        <v>0</v>
      </c>
      <c r="Y19" s="25">
        <v>0</v>
      </c>
      <c r="Z19" s="26">
        <v>0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1.9932789423909199E-3</v>
      </c>
      <c r="E21" s="25">
        <v>0</v>
      </c>
      <c r="F21" s="26">
        <v>2.18183411662829E-3</v>
      </c>
      <c r="G21" s="8">
        <v>0</v>
      </c>
      <c r="H21" s="9">
        <v>2.2302287258890502E-3</v>
      </c>
      <c r="I21" s="25">
        <v>0</v>
      </c>
      <c r="J21" s="26">
        <v>2.26253486405051E-3</v>
      </c>
      <c r="K21" s="8">
        <v>0</v>
      </c>
      <c r="L21" s="9">
        <v>2.3880501184565801E-3</v>
      </c>
      <c r="M21" s="25">
        <v>0</v>
      </c>
      <c r="N21" s="26">
        <v>2.7395603780580899E-3</v>
      </c>
      <c r="O21" s="8">
        <v>0</v>
      </c>
      <c r="P21" s="9">
        <v>3.26617462718253E-3</v>
      </c>
      <c r="Q21" s="25">
        <v>0</v>
      </c>
      <c r="R21" s="26">
        <v>3.1028450644332499E-3</v>
      </c>
      <c r="S21" s="8">
        <v>0</v>
      </c>
      <c r="T21" s="9">
        <v>3.1594381299583901E-3</v>
      </c>
      <c r="U21" s="25">
        <v>0</v>
      </c>
      <c r="V21" s="26">
        <v>2.1680725690134501E-3</v>
      </c>
      <c r="W21" s="8">
        <v>0</v>
      </c>
      <c r="X21" s="9">
        <v>2.1464840333296998E-3</v>
      </c>
      <c r="Y21" s="25">
        <v>0</v>
      </c>
      <c r="Z21" s="26">
        <v>2.3214315918877E-3</v>
      </c>
    </row>
    <row r="22" spans="2:31" x14ac:dyDescent="0.25">
      <c r="B22" s="10" t="s">
        <v>28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</row>
    <row r="23" spans="2:31" x14ac:dyDescent="0.25">
      <c r="B23" s="10" t="s">
        <v>29</v>
      </c>
      <c r="C23" s="8">
        <v>0</v>
      </c>
      <c r="D23" s="9">
        <v>9.1964060552796809E-3</v>
      </c>
      <c r="E23" s="25">
        <v>0</v>
      </c>
      <c r="F23" s="26">
        <v>1.0051097753905501E-2</v>
      </c>
      <c r="G23" s="8">
        <v>0</v>
      </c>
      <c r="H23" s="9">
        <v>1.0239754394708801E-2</v>
      </c>
      <c r="I23" s="25">
        <v>0</v>
      </c>
      <c r="J23" s="26">
        <v>1.03715964582948E-2</v>
      </c>
      <c r="K23" s="8">
        <v>0</v>
      </c>
      <c r="L23" s="9">
        <v>1.09275976203151E-2</v>
      </c>
      <c r="M23" s="25">
        <v>0</v>
      </c>
      <c r="N23" s="26">
        <v>1.25119874506615E-2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-8.9999999999999998E-4</v>
      </c>
      <c r="D26" s="9">
        <v>1.33106398242073E-4</v>
      </c>
      <c r="E26" s="25">
        <v>2.0000000000000001E-4</v>
      </c>
      <c r="F26" s="26">
        <v>2.6406339927729502E-4</v>
      </c>
      <c r="G26" s="8">
        <v>2.0000000000000001E-4</v>
      </c>
      <c r="H26" s="9">
        <v>3.83250775683029E-4</v>
      </c>
      <c r="I26" s="25">
        <v>-2.9999999999999997E-4</v>
      </c>
      <c r="J26" s="26">
        <v>7.8370903281860696E-5</v>
      </c>
      <c r="K26" s="8">
        <v>9.9999999999999896E-5</v>
      </c>
      <c r="L26" s="9">
        <v>1.5169444991774199E-4</v>
      </c>
      <c r="M26" s="25">
        <v>2.0000000000000001E-4</v>
      </c>
      <c r="N26" s="26">
        <v>2.2258172250864399E-4</v>
      </c>
      <c r="O26" s="8">
        <v>-1.04083408558608E-19</v>
      </c>
      <c r="P26" s="9">
        <v>5.9423822213408899E-5</v>
      </c>
      <c r="Q26" s="25">
        <v>1E-4</v>
      </c>
      <c r="R26" s="26">
        <v>1.32470314016289E-4</v>
      </c>
      <c r="S26" s="8">
        <v>2.0000000000000001E-4</v>
      </c>
      <c r="T26" s="9">
        <v>3.4168255060612699E-4</v>
      </c>
      <c r="U26" s="25">
        <v>2.2551405187698498E-19</v>
      </c>
      <c r="V26" s="26">
        <v>2.6214411635561E-4</v>
      </c>
      <c r="W26" s="8">
        <v>2.0000000000000001E-4</v>
      </c>
      <c r="X26" s="9">
        <v>4.5056703883524201E-4</v>
      </c>
      <c r="Y26" s="25">
        <v>-5.0000000000000001E-4</v>
      </c>
      <c r="Z26" s="26">
        <v>-6.9340072034879097E-11</v>
      </c>
    </row>
    <row r="27" spans="2:31" x14ac:dyDescent="0.25">
      <c r="B27" s="11" t="s">
        <v>33</v>
      </c>
      <c r="C27" s="12">
        <v>2.8E-3</v>
      </c>
      <c r="D27" s="13">
        <v>1</v>
      </c>
      <c r="E27" s="27">
        <v>-1.4E-3</v>
      </c>
      <c r="F27" s="28">
        <v>1</v>
      </c>
      <c r="G27" s="12">
        <v>5.0000000000000001E-3</v>
      </c>
      <c r="H27" s="13">
        <v>1</v>
      </c>
      <c r="I27" s="27">
        <v>4.1000000000000003E-3</v>
      </c>
      <c r="J27" s="28">
        <v>1</v>
      </c>
      <c r="K27" s="12">
        <v>3.0000000000000001E-3</v>
      </c>
      <c r="L27" s="13">
        <v>1</v>
      </c>
      <c r="M27" s="27">
        <v>3.5000000000000001E-3</v>
      </c>
      <c r="N27" s="28">
        <v>1</v>
      </c>
      <c r="O27" s="12">
        <v>4.3E-3</v>
      </c>
      <c r="P27" s="13">
        <v>1</v>
      </c>
      <c r="Q27" s="27">
        <v>4.1999999999999997E-3</v>
      </c>
      <c r="R27" s="28">
        <v>1</v>
      </c>
      <c r="S27" s="12">
        <v>3.3E-3</v>
      </c>
      <c r="T27" s="13">
        <v>1</v>
      </c>
      <c r="U27" s="27">
        <v>5.1000000000000004E-3</v>
      </c>
      <c r="V27" s="28">
        <v>1</v>
      </c>
      <c r="W27" s="12">
        <v>4.1999999999999997E-3</v>
      </c>
      <c r="X27" s="13">
        <v>1</v>
      </c>
      <c r="Y27" s="27">
        <v>3.8999999999999998E-3</v>
      </c>
      <c r="Z27" s="28">
        <v>1</v>
      </c>
    </row>
    <row r="28" spans="2:31" x14ac:dyDescent="0.25">
      <c r="B28" s="31" t="s">
        <v>39</v>
      </c>
      <c r="C28" s="41">
        <v>93.155019999992703</v>
      </c>
      <c r="D28" s="42"/>
      <c r="E28" s="39">
        <v>-42.331450000002903</v>
      </c>
      <c r="F28" s="40"/>
      <c r="G28" s="41">
        <v>146.89583999999701</v>
      </c>
      <c r="H28" s="42"/>
      <c r="I28" s="39">
        <v>119.99550000000001</v>
      </c>
      <c r="J28" s="40"/>
      <c r="K28" s="41">
        <v>84.436599999998506</v>
      </c>
      <c r="L28" s="42"/>
      <c r="M28" s="39">
        <v>90.541440000000705</v>
      </c>
      <c r="N28" s="40"/>
      <c r="O28" s="41">
        <v>95.470009999995895</v>
      </c>
      <c r="P28" s="42"/>
      <c r="Q28" s="39">
        <v>83.942229999995106</v>
      </c>
      <c r="R28" s="40"/>
      <c r="S28" s="41">
        <v>71.211650000001001</v>
      </c>
      <c r="T28" s="42"/>
      <c r="U28" s="39">
        <v>115.62280000000101</v>
      </c>
      <c r="V28" s="40"/>
      <c r="W28" s="41">
        <v>135.23762999999701</v>
      </c>
      <c r="X28" s="42"/>
      <c r="Y28" s="39">
        <v>117.25940000000701</v>
      </c>
      <c r="Z28" s="40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3" t="s">
        <v>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</row>
    <row r="32" spans="2:31" ht="15.75" x14ac:dyDescent="0.25">
      <c r="B32" s="21" t="s">
        <v>41</v>
      </c>
      <c r="C32" s="37">
        <v>44927</v>
      </c>
      <c r="D32" s="38"/>
      <c r="E32" s="46">
        <v>44958</v>
      </c>
      <c r="F32" s="47"/>
      <c r="G32" s="37">
        <v>44986</v>
      </c>
      <c r="H32" s="38"/>
      <c r="I32" s="46">
        <v>45017</v>
      </c>
      <c r="J32" s="47"/>
      <c r="K32" s="37">
        <v>45047</v>
      </c>
      <c r="L32" s="38"/>
      <c r="M32" s="46">
        <v>45078</v>
      </c>
      <c r="N32" s="47"/>
      <c r="O32" s="37">
        <v>45108</v>
      </c>
      <c r="P32" s="38"/>
      <c r="Q32" s="46">
        <v>45139</v>
      </c>
      <c r="R32" s="47"/>
      <c r="S32" s="37">
        <v>45170</v>
      </c>
      <c r="T32" s="38"/>
      <c r="U32" s="46">
        <v>45200</v>
      </c>
      <c r="V32" s="47"/>
      <c r="W32" s="37">
        <v>45231</v>
      </c>
      <c r="X32" s="38"/>
      <c r="Y32" s="46">
        <v>45261</v>
      </c>
      <c r="Z32" s="47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2.8E-3</v>
      </c>
      <c r="D34" s="17">
        <v>1</v>
      </c>
      <c r="E34" s="29">
        <v>-1.4E-3</v>
      </c>
      <c r="F34" s="30">
        <v>1</v>
      </c>
      <c r="G34" s="16">
        <v>5.0000000000000001E-3</v>
      </c>
      <c r="H34" s="17">
        <v>1</v>
      </c>
      <c r="I34" s="29">
        <v>4.1000000000000003E-3</v>
      </c>
      <c r="J34" s="30">
        <v>1</v>
      </c>
      <c r="K34" s="16">
        <v>3.0000000000000001E-3</v>
      </c>
      <c r="L34" s="17">
        <v>1</v>
      </c>
      <c r="M34" s="29">
        <v>3.5000000000000001E-3</v>
      </c>
      <c r="N34" s="30">
        <v>1</v>
      </c>
      <c r="O34" s="16">
        <v>4.3E-3</v>
      </c>
      <c r="P34" s="17">
        <v>1</v>
      </c>
      <c r="Q34" s="29">
        <v>4.1999999999999997E-3</v>
      </c>
      <c r="R34" s="30">
        <v>1</v>
      </c>
      <c r="S34" s="16">
        <v>3.3E-3</v>
      </c>
      <c r="T34" s="17">
        <v>1</v>
      </c>
      <c r="U34" s="29">
        <v>5.1000000000000004E-3</v>
      </c>
      <c r="V34" s="30">
        <v>1</v>
      </c>
      <c r="W34" s="16">
        <v>4.1999999999999997E-3</v>
      </c>
      <c r="X34" s="17">
        <v>1</v>
      </c>
      <c r="Y34" s="29">
        <v>3.8999999999999998E-3</v>
      </c>
      <c r="Z34" s="30">
        <v>1</v>
      </c>
    </row>
    <row r="35" spans="2:26" x14ac:dyDescent="0.25">
      <c r="B35" s="10" t="s">
        <v>35</v>
      </c>
      <c r="C35" s="8">
        <v>0</v>
      </c>
      <c r="D35" s="9">
        <v>0</v>
      </c>
      <c r="E35" s="25">
        <v>0</v>
      </c>
      <c r="F35" s="26">
        <v>0</v>
      </c>
      <c r="G35" s="8">
        <v>0</v>
      </c>
      <c r="H35" s="9">
        <v>0</v>
      </c>
      <c r="I35" s="25">
        <v>0</v>
      </c>
      <c r="J35" s="26">
        <v>0</v>
      </c>
      <c r="K35" s="8">
        <v>0</v>
      </c>
      <c r="L35" s="9">
        <v>0</v>
      </c>
      <c r="M35" s="25">
        <v>0</v>
      </c>
      <c r="N35" s="26">
        <v>0</v>
      </c>
      <c r="O35" s="8">
        <v>0</v>
      </c>
      <c r="P35" s="9">
        <v>0</v>
      </c>
      <c r="Q35" s="25">
        <v>0</v>
      </c>
      <c r="R35" s="26">
        <v>0</v>
      </c>
      <c r="S35" s="8">
        <v>0</v>
      </c>
      <c r="T35" s="9">
        <v>0</v>
      </c>
      <c r="U35" s="25">
        <v>0</v>
      </c>
      <c r="V35" s="26">
        <v>0</v>
      </c>
      <c r="W35" s="8">
        <v>0</v>
      </c>
      <c r="X35" s="9">
        <v>0</v>
      </c>
      <c r="Y35" s="25">
        <v>0</v>
      </c>
      <c r="Z35" s="26">
        <v>0</v>
      </c>
    </row>
    <row r="36" spans="2:26" x14ac:dyDescent="0.25">
      <c r="B36" s="11" t="s">
        <v>33</v>
      </c>
      <c r="C36" s="12">
        <v>2.8E-3</v>
      </c>
      <c r="D36" s="13">
        <v>1</v>
      </c>
      <c r="E36" s="27">
        <v>-1.4E-3</v>
      </c>
      <c r="F36" s="28">
        <v>1</v>
      </c>
      <c r="G36" s="12">
        <v>5.0000000000000001E-3</v>
      </c>
      <c r="H36" s="13">
        <v>1</v>
      </c>
      <c r="I36" s="27">
        <v>4.1000000000000003E-3</v>
      </c>
      <c r="J36" s="28">
        <v>1</v>
      </c>
      <c r="K36" s="12">
        <v>3.0000000000000001E-3</v>
      </c>
      <c r="L36" s="13">
        <v>1</v>
      </c>
      <c r="M36" s="27">
        <v>3.5000000000000001E-3</v>
      </c>
      <c r="N36" s="28">
        <v>1</v>
      </c>
      <c r="O36" s="12">
        <v>4.3E-3</v>
      </c>
      <c r="P36" s="13">
        <v>1</v>
      </c>
      <c r="Q36" s="27">
        <v>4.1999999999999997E-3</v>
      </c>
      <c r="R36" s="28">
        <v>1</v>
      </c>
      <c r="S36" s="12">
        <v>3.3E-3</v>
      </c>
      <c r="T36" s="13">
        <v>1</v>
      </c>
      <c r="U36" s="27">
        <v>5.1000000000000004E-3</v>
      </c>
      <c r="V36" s="28">
        <v>1</v>
      </c>
      <c r="W36" s="12">
        <v>4.1999999999999997E-3</v>
      </c>
      <c r="X36" s="13">
        <v>1</v>
      </c>
      <c r="Y36" s="27">
        <v>3.8999999999999998E-3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3" t="s"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</row>
    <row r="39" spans="2:26" ht="15.75" x14ac:dyDescent="0.25">
      <c r="B39" s="21" t="s">
        <v>41</v>
      </c>
      <c r="C39" s="37">
        <v>44927</v>
      </c>
      <c r="D39" s="38"/>
      <c r="E39" s="46">
        <v>44958</v>
      </c>
      <c r="F39" s="47"/>
      <c r="G39" s="37">
        <v>44986</v>
      </c>
      <c r="H39" s="38"/>
      <c r="I39" s="46">
        <v>45017</v>
      </c>
      <c r="J39" s="47"/>
      <c r="K39" s="37">
        <v>45047</v>
      </c>
      <c r="L39" s="38"/>
      <c r="M39" s="46">
        <v>45078</v>
      </c>
      <c r="N39" s="47"/>
      <c r="O39" s="37">
        <v>45108</v>
      </c>
      <c r="P39" s="38"/>
      <c r="Q39" s="46">
        <v>45139</v>
      </c>
      <c r="R39" s="47"/>
      <c r="S39" s="37">
        <v>45170</v>
      </c>
      <c r="T39" s="38"/>
      <c r="U39" s="46">
        <v>45200</v>
      </c>
      <c r="V39" s="47"/>
      <c r="W39" s="37">
        <v>45231</v>
      </c>
      <c r="X39" s="38"/>
      <c r="Y39" s="46">
        <v>45261</v>
      </c>
      <c r="Z39" s="47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3.5999999999999999E-3</v>
      </c>
      <c r="D41" s="17">
        <v>0.99067048754647802</v>
      </c>
      <c r="E41" s="29">
        <v>-1.5E-3</v>
      </c>
      <c r="F41" s="30">
        <v>0.98968483884681702</v>
      </c>
      <c r="G41" s="16">
        <v>4.7999999999999996E-3</v>
      </c>
      <c r="H41" s="17">
        <v>0.98937699482960795</v>
      </c>
      <c r="I41" s="29">
        <v>4.4000000000000003E-3</v>
      </c>
      <c r="J41" s="30">
        <v>0.989550032638423</v>
      </c>
      <c r="K41" s="16">
        <v>2.8999999999999998E-3</v>
      </c>
      <c r="L41" s="17">
        <v>0.98892070792976705</v>
      </c>
      <c r="M41" s="29">
        <v>3.3999999999999998E-3</v>
      </c>
      <c r="N41" s="30">
        <v>0.98726543082683005</v>
      </c>
      <c r="O41" s="16">
        <v>4.4000000000000003E-3</v>
      </c>
      <c r="P41" s="17">
        <v>0.99994057617778698</v>
      </c>
      <c r="Q41" s="29">
        <v>4.1000000000000003E-3</v>
      </c>
      <c r="R41" s="30">
        <v>0.99986752968598402</v>
      </c>
      <c r="S41" s="16">
        <v>3.0999999999999999E-3</v>
      </c>
      <c r="T41" s="17">
        <v>0.99965831744939404</v>
      </c>
      <c r="U41" s="29">
        <v>5.1000000000000004E-3</v>
      </c>
      <c r="V41" s="30">
        <v>0.99973785588364406</v>
      </c>
      <c r="W41" s="16">
        <v>4.0000000000000001E-3</v>
      </c>
      <c r="X41" s="17">
        <v>0.99954943296116505</v>
      </c>
      <c r="Y41" s="29">
        <v>4.3E-3</v>
      </c>
      <c r="Z41" s="30">
        <v>1.0000000000693401</v>
      </c>
    </row>
    <row r="42" spans="2:26" x14ac:dyDescent="0.25">
      <c r="B42" s="10" t="s">
        <v>37</v>
      </c>
      <c r="C42" s="8">
        <v>-8.0000000000000004E-4</v>
      </c>
      <c r="D42" s="9">
        <v>9.3295124535221902E-3</v>
      </c>
      <c r="E42" s="25">
        <v>9.9999999999999802E-5</v>
      </c>
      <c r="F42" s="26">
        <v>1.03151611531828E-2</v>
      </c>
      <c r="G42" s="8">
        <v>2.0000000000000001E-4</v>
      </c>
      <c r="H42" s="9">
        <v>1.06230051703919E-2</v>
      </c>
      <c r="I42" s="25">
        <v>-3.00000000000001E-4</v>
      </c>
      <c r="J42" s="26">
        <v>1.04499673615767E-2</v>
      </c>
      <c r="K42" s="8">
        <v>1E-4</v>
      </c>
      <c r="L42" s="9">
        <v>1.1079292070232999E-2</v>
      </c>
      <c r="M42" s="25">
        <v>9.9999999999999503E-5</v>
      </c>
      <c r="N42" s="26">
        <v>1.27345691731697E-2</v>
      </c>
      <c r="O42" s="8">
        <v>-1E-4</v>
      </c>
      <c r="P42" s="9">
        <v>5.9423822213035297E-5</v>
      </c>
      <c r="Q42" s="25">
        <v>9.9999999999999802E-5</v>
      </c>
      <c r="R42" s="26">
        <v>1.3247031401653899E-4</v>
      </c>
      <c r="S42" s="8">
        <v>2.0000000000000001E-4</v>
      </c>
      <c r="T42" s="9">
        <v>3.4168255060573402E-4</v>
      </c>
      <c r="U42" s="25">
        <v>0</v>
      </c>
      <c r="V42" s="26">
        <v>2.6214411635577399E-4</v>
      </c>
      <c r="W42" s="8">
        <v>1.9999999999999901E-4</v>
      </c>
      <c r="X42" s="9">
        <v>4.5056703883534702E-4</v>
      </c>
      <c r="Y42" s="25">
        <v>-4.0000000000000002E-4</v>
      </c>
      <c r="Z42" s="26">
        <v>-6.9340302388809497E-11</v>
      </c>
    </row>
    <row r="43" spans="2:26" x14ac:dyDescent="0.25">
      <c r="B43" s="11" t="s">
        <v>33</v>
      </c>
      <c r="C43" s="12">
        <v>2.8E-3</v>
      </c>
      <c r="D43" s="13">
        <v>1</v>
      </c>
      <c r="E43" s="27">
        <v>-1.4E-3</v>
      </c>
      <c r="F43" s="28">
        <v>1</v>
      </c>
      <c r="G43" s="12">
        <v>5.0000000000000001E-3</v>
      </c>
      <c r="H43" s="13">
        <v>1</v>
      </c>
      <c r="I43" s="27">
        <v>4.1000000000000003E-3</v>
      </c>
      <c r="J43" s="28">
        <v>1</v>
      </c>
      <c r="K43" s="12">
        <v>3.0000000000000001E-3</v>
      </c>
      <c r="L43" s="13">
        <v>1</v>
      </c>
      <c r="M43" s="27">
        <v>3.5000000000000001E-3</v>
      </c>
      <c r="N43" s="28">
        <v>1</v>
      </c>
      <c r="O43" s="12">
        <v>4.3E-3</v>
      </c>
      <c r="P43" s="13">
        <v>1</v>
      </c>
      <c r="Q43" s="27">
        <v>4.1999999999999997E-3</v>
      </c>
      <c r="R43" s="28">
        <v>1</v>
      </c>
      <c r="S43" s="12">
        <v>3.3E-3</v>
      </c>
      <c r="T43" s="13">
        <v>1</v>
      </c>
      <c r="U43" s="27">
        <v>5.1000000000000004E-3</v>
      </c>
      <c r="V43" s="28">
        <v>1</v>
      </c>
      <c r="W43" s="12">
        <v>4.1999999999999997E-3</v>
      </c>
      <c r="X43" s="13">
        <v>1</v>
      </c>
      <c r="Y43" s="27">
        <v>3.8999999999999998E-3</v>
      </c>
      <c r="Z43" s="28">
        <v>1</v>
      </c>
    </row>
    <row r="45" spans="2:26" ht="15.75" x14ac:dyDescent="0.25">
      <c r="C45" s="43" t="s">
        <v>0</v>
      </c>
      <c r="D45" s="44"/>
      <c r="E45" s="44"/>
      <c r="F45" s="44"/>
      <c r="G45" s="44"/>
      <c r="H45" s="44"/>
      <c r="I45" s="44"/>
      <c r="J45" s="45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9.9999999999988987E-4</v>
      </c>
      <c r="D48" s="9">
        <v>3.80278648051421E-2</v>
      </c>
      <c r="E48" s="25">
        <v>1.4003999999998573E-3</v>
      </c>
      <c r="F48" s="26">
        <v>3.5064711851505399E-2</v>
      </c>
      <c r="G48" s="8">
        <v>1.6006800799999166E-3</v>
      </c>
      <c r="H48" s="9">
        <v>3.91808506781368E-2</v>
      </c>
      <c r="I48" s="25">
        <v>2.6025211442430862E-3</v>
      </c>
      <c r="J48" s="26">
        <v>4.4892512698342497E-2</v>
      </c>
    </row>
    <row r="49" spans="2:10" x14ac:dyDescent="0.25">
      <c r="B49" s="10" t="s">
        <v>7</v>
      </c>
      <c r="C49" s="8">
        <v>4.8984435440000418E-3</v>
      </c>
      <c r="D49" s="9">
        <v>0.85896289683319804</v>
      </c>
      <c r="E49" s="25">
        <v>1.4373811671024361E-2</v>
      </c>
      <c r="F49" s="26">
        <v>0.88150240723604201</v>
      </c>
      <c r="G49" s="8">
        <v>2.485746581094106E-2</v>
      </c>
      <c r="H49" s="9">
        <v>0.87117551557934003</v>
      </c>
      <c r="I49" s="25">
        <v>3.6299999999999999E-2</v>
      </c>
      <c r="J49" s="26">
        <v>0.875776832144468</v>
      </c>
    </row>
    <row r="50" spans="2:10" x14ac:dyDescent="0.25">
      <c r="B50" s="10" t="s">
        <v>9</v>
      </c>
      <c r="C50" s="8">
        <v>4.0005000200005192E-4</v>
      </c>
      <c r="D50" s="9">
        <v>2.27664660903923E-2</v>
      </c>
      <c r="E50" s="25">
        <v>8.0026004400424178E-4</v>
      </c>
      <c r="F50" s="26">
        <v>2.4844611214301902E-2</v>
      </c>
      <c r="G50" s="8">
        <v>1.2006301900364669E-3</v>
      </c>
      <c r="H50" s="9">
        <v>1.7416330470660799E-2</v>
      </c>
      <c r="I50" s="25">
        <v>1.5010204161134411E-3</v>
      </c>
      <c r="J50" s="26">
        <v>1.28002366446952E-2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</row>
    <row r="52" spans="2:10" x14ac:dyDescent="0.25">
      <c r="B52" s="10" t="s">
        <v>13</v>
      </c>
      <c r="C52" s="8">
        <v>6.0008999999983104E-4</v>
      </c>
      <c r="D52" s="9">
        <v>6.7389538374986097E-2</v>
      </c>
      <c r="E52" s="25">
        <v>1.000380068005402E-3</v>
      </c>
      <c r="F52" s="26">
        <v>4.31141401469229E-2</v>
      </c>
      <c r="G52" s="8">
        <v>1.6011004240996662E-3</v>
      </c>
      <c r="H52" s="9">
        <v>6.8726182591298299E-2</v>
      </c>
      <c r="I52" s="25">
        <v>2.80349255722157E-3</v>
      </c>
      <c r="J52" s="26">
        <v>6.4208986989946801E-2</v>
      </c>
    </row>
    <row r="53" spans="2:10" x14ac:dyDescent="0.25">
      <c r="B53" s="10" t="s">
        <v>15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</row>
    <row r="54" spans="2:10" x14ac:dyDescent="0.25">
      <c r="B54" s="10" t="s">
        <v>17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</row>
    <row r="55" spans="2:10" x14ac:dyDescent="0.25">
      <c r="B55" s="10" t="s">
        <v>44</v>
      </c>
      <c r="C55" s="8">
        <v>0</v>
      </c>
      <c r="D55" s="9">
        <v>0</v>
      </c>
      <c r="E55" s="25">
        <v>0</v>
      </c>
      <c r="F55" s="26">
        <v>0</v>
      </c>
      <c r="G55" s="8">
        <v>0</v>
      </c>
      <c r="H55" s="9">
        <v>0</v>
      </c>
      <c r="I55" s="25">
        <v>0</v>
      </c>
      <c r="J55" s="26">
        <v>0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5">
        <v>0</v>
      </c>
      <c r="F57" s="26">
        <v>0</v>
      </c>
      <c r="G57" s="8">
        <v>0</v>
      </c>
      <c r="H57" s="9">
        <v>0</v>
      </c>
      <c r="I57" s="25">
        <v>0</v>
      </c>
      <c r="J57" s="26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5">
        <v>0</v>
      </c>
      <c r="F58" s="26">
        <v>0</v>
      </c>
      <c r="G58" s="8">
        <v>0</v>
      </c>
      <c r="H58" s="9">
        <v>0</v>
      </c>
      <c r="I58" s="25">
        <v>0</v>
      </c>
      <c r="J58" s="26">
        <v>0</v>
      </c>
    </row>
    <row r="59" spans="2:10" x14ac:dyDescent="0.25">
      <c r="B59" s="10" t="s">
        <v>25</v>
      </c>
      <c r="C59" s="8">
        <v>0</v>
      </c>
      <c r="D59" s="9">
        <v>0</v>
      </c>
      <c r="E59" s="25">
        <v>0</v>
      </c>
      <c r="F59" s="26">
        <v>0</v>
      </c>
      <c r="G59" s="8">
        <v>0</v>
      </c>
      <c r="H59" s="9">
        <v>0</v>
      </c>
      <c r="I59" s="25">
        <v>0</v>
      </c>
      <c r="J59" s="26">
        <v>0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2.2302287258890502E-3</v>
      </c>
      <c r="E61" s="25">
        <v>0</v>
      </c>
      <c r="F61" s="26">
        <v>2.7395603780580899E-3</v>
      </c>
      <c r="G61" s="8">
        <v>0</v>
      </c>
      <c r="H61" s="9">
        <v>3.1594381299583901E-3</v>
      </c>
      <c r="I61" s="25">
        <v>0</v>
      </c>
      <c r="J61" s="26">
        <v>2.3214315918877E-3</v>
      </c>
    </row>
    <row r="62" spans="2:10" x14ac:dyDescent="0.25">
      <c r="B62" s="10" t="s">
        <v>28</v>
      </c>
      <c r="C62" s="8">
        <v>0</v>
      </c>
      <c r="D62" s="9">
        <v>0</v>
      </c>
      <c r="E62" s="25">
        <v>0</v>
      </c>
      <c r="F62" s="26">
        <v>0</v>
      </c>
      <c r="G62" s="8">
        <v>0</v>
      </c>
      <c r="H62" s="9">
        <v>0</v>
      </c>
      <c r="I62" s="25">
        <v>0</v>
      </c>
      <c r="J62" s="26">
        <v>0</v>
      </c>
    </row>
    <row r="63" spans="2:10" x14ac:dyDescent="0.25">
      <c r="B63" s="10" t="s">
        <v>29</v>
      </c>
      <c r="C63" s="8">
        <v>0</v>
      </c>
      <c r="D63" s="9">
        <v>1.0239754394708801E-2</v>
      </c>
      <c r="E63" s="25">
        <v>0</v>
      </c>
      <c r="F63" s="26">
        <v>1.25119874506615E-2</v>
      </c>
      <c r="G63" s="8">
        <v>0</v>
      </c>
      <c r="H63" s="9">
        <v>0</v>
      </c>
      <c r="I63" s="25">
        <v>0</v>
      </c>
      <c r="J63" s="26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-5.0032003600009034E-4</v>
      </c>
      <c r="D66" s="9">
        <v>3.83250775683029E-4</v>
      </c>
      <c r="E66" s="25">
        <v>-5.0039000697454927E-4</v>
      </c>
      <c r="F66" s="26">
        <v>2.2258172250864399E-4</v>
      </c>
      <c r="G66" s="8">
        <v>-2.005201339845275E-4</v>
      </c>
      <c r="H66" s="9">
        <v>3.4168255060612699E-4</v>
      </c>
      <c r="I66" s="25">
        <v>-5.0055995789222152E-4</v>
      </c>
      <c r="J66" s="26">
        <v>-6.9340072034879097E-11</v>
      </c>
    </row>
    <row r="67" spans="2:10" x14ac:dyDescent="0.25">
      <c r="B67" s="11" t="s">
        <v>42</v>
      </c>
      <c r="C67" s="12">
        <v>6.3982635099997243E-3</v>
      </c>
      <c r="D67" s="13">
        <v>1</v>
      </c>
      <c r="E67" s="35">
        <v>1.7074461776059313E-2</v>
      </c>
      <c r="F67" s="28">
        <v>1</v>
      </c>
      <c r="G67" s="12">
        <v>2.9059356371092582E-2</v>
      </c>
      <c r="H67" s="13">
        <v>1</v>
      </c>
      <c r="I67" s="27">
        <v>4.2706474159685877E-2</v>
      </c>
      <c r="J67" s="28">
        <v>1</v>
      </c>
    </row>
    <row r="68" spans="2:10" x14ac:dyDescent="0.25">
      <c r="B68" s="31" t="s">
        <v>39</v>
      </c>
      <c r="C68" s="41">
        <f>C28+E28+G28</f>
        <v>197.71940999998679</v>
      </c>
      <c r="D68" s="42"/>
      <c r="E68" s="39">
        <v>492.69294999998499</v>
      </c>
      <c r="F68" s="40"/>
      <c r="G68" s="41">
        <v>743.31683999997699</v>
      </c>
      <c r="H68" s="42"/>
      <c r="I68" s="39">
        <v>1111.43666999998</v>
      </c>
      <c r="J68" s="40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3" t="s">
        <v>0</v>
      </c>
      <c r="D70" s="44"/>
      <c r="E70" s="44"/>
      <c r="F70" s="44"/>
      <c r="G70" s="44"/>
      <c r="H70" s="44"/>
      <c r="I70" s="44"/>
      <c r="J70" s="45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6.403060399999827E-3</v>
      </c>
      <c r="D73" s="17">
        <v>1</v>
      </c>
      <c r="E73" s="25">
        <v>1.7108364039585267E-2</v>
      </c>
      <c r="F73" s="30">
        <v>1</v>
      </c>
      <c r="G73" s="8">
        <v>2.9100000000000001E-2</v>
      </c>
      <c r="H73" s="17">
        <v>1</v>
      </c>
      <c r="I73" s="25">
        <v>4.2743574747955648E-2</v>
      </c>
      <c r="J73" s="30">
        <v>1</v>
      </c>
    </row>
    <row r="74" spans="2:10" x14ac:dyDescent="0.25">
      <c r="B74" s="10" t="s">
        <v>35</v>
      </c>
      <c r="C74" s="8">
        <v>0</v>
      </c>
      <c r="D74" s="9">
        <v>0</v>
      </c>
      <c r="E74" s="25">
        <v>0</v>
      </c>
      <c r="F74" s="26">
        <v>0</v>
      </c>
      <c r="G74" s="8">
        <v>0</v>
      </c>
      <c r="H74" s="9">
        <v>0</v>
      </c>
      <c r="I74" s="25">
        <v>0</v>
      </c>
      <c r="J74" s="26">
        <v>0</v>
      </c>
    </row>
    <row r="75" spans="2:10" x14ac:dyDescent="0.25">
      <c r="B75" s="11" t="s">
        <v>42</v>
      </c>
      <c r="C75" s="12">
        <v>6.403060399999827E-3</v>
      </c>
      <c r="D75" s="13">
        <v>1</v>
      </c>
      <c r="E75" s="35">
        <v>1.7108364039585267E-2</v>
      </c>
      <c r="F75" s="28">
        <v>1</v>
      </c>
      <c r="G75" s="12">
        <v>2.9100000000000001E-2</v>
      </c>
      <c r="H75" s="13">
        <v>1</v>
      </c>
      <c r="I75" s="27">
        <v>4.2743574747955648E-2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3" t="s">
        <v>0</v>
      </c>
      <c r="D77" s="44"/>
      <c r="E77" s="44"/>
      <c r="F77" s="44"/>
      <c r="G77" s="44"/>
      <c r="H77" s="44"/>
      <c r="I77" s="44"/>
      <c r="J77" s="45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6.9046540800001832E-3</v>
      </c>
      <c r="D80" s="17">
        <v>0.98937699482960795</v>
      </c>
      <c r="E80" s="25">
        <v>1.7716417039107979E-2</v>
      </c>
      <c r="F80" s="30">
        <v>0.98726543082683005</v>
      </c>
      <c r="G80" s="8">
        <v>2.9499999999999998E-2</v>
      </c>
      <c r="H80" s="17">
        <v>0.99965831744939404</v>
      </c>
      <c r="I80" s="25">
        <v>4.3299999999999998E-2</v>
      </c>
      <c r="J80" s="30">
        <v>1</v>
      </c>
    </row>
    <row r="81" spans="2:10" x14ac:dyDescent="0.25">
      <c r="B81" s="10" t="s">
        <v>37</v>
      </c>
      <c r="C81" s="8">
        <v>-5.002200160000303E-4</v>
      </c>
      <c r="D81" s="9">
        <v>1.06230051703919E-2</v>
      </c>
      <c r="E81" s="25">
        <v>-6.0021997198600463E-4</v>
      </c>
      <c r="F81" s="26">
        <v>1.27345691731697E-2</v>
      </c>
      <c r="G81" s="8">
        <v>-4.0035001197702424E-4</v>
      </c>
      <c r="H81" s="9">
        <v>3.4168255060573402E-4</v>
      </c>
      <c r="I81" s="25">
        <v>-6.0034990994661808E-4</v>
      </c>
      <c r="J81" s="26">
        <v>0</v>
      </c>
    </row>
    <row r="82" spans="2:10" x14ac:dyDescent="0.25">
      <c r="B82" s="11" t="s">
        <v>42</v>
      </c>
      <c r="C82" s="12">
        <v>6.4044340640001529E-3</v>
      </c>
      <c r="D82" s="13">
        <v>1</v>
      </c>
      <c r="E82" s="35">
        <v>1.7116197067121974E-2</v>
      </c>
      <c r="F82" s="28">
        <v>1</v>
      </c>
      <c r="G82" s="12">
        <v>2.9099649988022974E-2</v>
      </c>
      <c r="H82" s="13">
        <v>1</v>
      </c>
      <c r="I82" s="27">
        <v>4.269965009005338E-2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Q39:R39"/>
    <mergeCell ref="S39:T39"/>
    <mergeCell ref="U39:V39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G28:H28"/>
    <mergeCell ref="O6:P6"/>
    <mergeCell ref="Q6:R6"/>
    <mergeCell ref="C71:D71"/>
    <mergeCell ref="E71:F71"/>
    <mergeCell ref="G71:H71"/>
    <mergeCell ref="I71:J71"/>
    <mergeCell ref="C68:D68"/>
    <mergeCell ref="I68:J68"/>
    <mergeCell ref="C70:J70"/>
    <mergeCell ref="G68:H68"/>
    <mergeCell ref="E68:F68"/>
    <mergeCell ref="C45:J45"/>
    <mergeCell ref="C46:D46"/>
    <mergeCell ref="E46:F46"/>
    <mergeCell ref="G46:H46"/>
    <mergeCell ref="I46:J46"/>
    <mergeCell ref="C77:J77"/>
    <mergeCell ref="C78:D78"/>
    <mergeCell ref="E78:F78"/>
    <mergeCell ref="G78:H78"/>
    <mergeCell ref="I78:J78"/>
    <mergeCell ref="C5:Z5"/>
    <mergeCell ref="I28:J28"/>
    <mergeCell ref="K28:L28"/>
    <mergeCell ref="Y28:Z28"/>
    <mergeCell ref="E28:F28"/>
    <mergeCell ref="M28:N28"/>
    <mergeCell ref="C6:D6"/>
    <mergeCell ref="E6:F6"/>
    <mergeCell ref="G6:H6"/>
    <mergeCell ref="I6:J6"/>
    <mergeCell ref="K6:L6"/>
    <mergeCell ref="M6:N6"/>
    <mergeCell ref="C28:D28"/>
    <mergeCell ref="S6:T6"/>
    <mergeCell ref="U6:V6"/>
    <mergeCell ref="W6:X6"/>
    <mergeCell ref="K39:L39"/>
    <mergeCell ref="W39:X39"/>
    <mergeCell ref="U28:V28"/>
    <mergeCell ref="W28:X28"/>
    <mergeCell ref="S28:T28"/>
    <mergeCell ref="Q28:R28"/>
    <mergeCell ref="O28:P28"/>
    <mergeCell ref="C31:Z31"/>
    <mergeCell ref="C38:Z38"/>
    <mergeCell ref="E39:F39"/>
    <mergeCell ref="G39:H39"/>
    <mergeCell ref="C39:D39"/>
    <mergeCell ref="I39:J39"/>
    <mergeCell ref="Y39:Z39"/>
    <mergeCell ref="M39:N39"/>
    <mergeCell ref="O39:P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